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5480" windowHeight="10320" tabRatio="107" firstSheet="1" activeTab="1"/>
  </bookViews>
  <sheets>
    <sheet name="Sheet2" sheetId="1" r:id="rId1"/>
    <sheet name="Sheet1" sheetId="2" r:id="rId2"/>
  </sheets>
  <definedNames>
    <definedName name="_xlnm.Print_Area" localSheetId="1">'Sheet1'!$A$5:$BB$48</definedName>
  </definedNames>
  <calcPr fullCalcOnLoad="1"/>
</workbook>
</file>

<file path=xl/sharedStrings.xml><?xml version="1.0" encoding="utf-8"?>
<sst xmlns="http://schemas.openxmlformats.org/spreadsheetml/2006/main" count="96" uniqueCount="57">
  <si>
    <t>Quizzes</t>
  </si>
  <si>
    <t>#1</t>
  </si>
  <si>
    <t xml:space="preserve">Homeworks </t>
  </si>
  <si>
    <t>#2</t>
  </si>
  <si>
    <t>#3</t>
  </si>
  <si>
    <t>#4</t>
  </si>
  <si>
    <t>#5</t>
  </si>
  <si>
    <t>Grade</t>
  </si>
  <si>
    <t>Exam 1</t>
  </si>
  <si>
    <t>#6</t>
  </si>
  <si>
    <t>#7</t>
  </si>
  <si>
    <t>Exam 2</t>
  </si>
  <si>
    <t>Exam 3</t>
  </si>
  <si>
    <t>Total</t>
  </si>
  <si>
    <t>TOTAL</t>
  </si>
  <si>
    <t>HW</t>
  </si>
  <si>
    <t>Total Points</t>
  </si>
  <si>
    <t>Final Exam</t>
  </si>
  <si>
    <t>Average</t>
  </si>
  <si>
    <t>A-</t>
  </si>
  <si>
    <t>A</t>
  </si>
  <si>
    <t>C</t>
  </si>
  <si>
    <t>C+</t>
  </si>
  <si>
    <t>B</t>
  </si>
  <si>
    <t>B+</t>
  </si>
  <si>
    <t>D+</t>
  </si>
  <si>
    <t>B-</t>
  </si>
  <si>
    <t>D</t>
  </si>
  <si>
    <t>C-</t>
  </si>
  <si>
    <t>Exam 4</t>
  </si>
  <si>
    <t>Raw score</t>
  </si>
  <si>
    <t>%</t>
  </si>
  <si>
    <t>Points before</t>
  </si>
  <si>
    <t>final</t>
  </si>
  <si>
    <t>Ave</t>
  </si>
  <si>
    <t>before final</t>
  </si>
  <si>
    <t>#8</t>
  </si>
  <si>
    <t>grade</t>
  </si>
  <si>
    <t>Midterm</t>
  </si>
  <si>
    <t>#9</t>
  </si>
  <si>
    <t>#10</t>
  </si>
  <si>
    <t>x10</t>
  </si>
  <si>
    <t>#11</t>
  </si>
  <si>
    <t>#12</t>
  </si>
  <si>
    <t>#13</t>
  </si>
  <si>
    <t>Student Name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</si>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</sst>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0000"/>
  </numFmts>
  <fonts count="46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6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165" fontId="0" fillId="35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6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4" fontId="0" fillId="35" borderId="16" xfId="0" applyNumberFormat="1" applyFont="1" applyFill="1" applyBorder="1" applyAlignment="1">
      <alignment/>
    </xf>
    <xf numFmtId="165" fontId="0" fillId="35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6" borderId="11" xfId="0" applyNumberFormat="1" applyFont="1" applyFill="1" applyBorder="1" applyAlignment="1">
      <alignment/>
    </xf>
    <xf numFmtId="165" fontId="2" fillId="36" borderId="13" xfId="0" applyNumberFormat="1" applyFont="1" applyFill="1" applyBorder="1" applyAlignment="1">
      <alignment/>
    </xf>
    <xf numFmtId="165" fontId="0" fillId="36" borderId="0" xfId="0" applyNumberFormat="1" applyFont="1" applyFill="1" applyBorder="1" applyAlignment="1">
      <alignment/>
    </xf>
    <xf numFmtId="165" fontId="0" fillId="36" borderId="16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64" fontId="3" fillId="34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65" fontId="8" fillId="0" borderId="0" xfId="0" applyNumberFormat="1" applyFont="1" applyFill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6" fontId="0" fillId="33" borderId="13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13">
      <selection activeCell="E32" sqref="E32"/>
    </sheetView>
  </sheetViews>
  <sheetFormatPr defaultColWidth="9.140625" defaultRowHeight="12.75"/>
  <sheetData>
    <row r="3" ht="12.75">
      <c r="A3" s="24" t="s">
        <v>20</v>
      </c>
    </row>
    <row r="4" ht="12.75">
      <c r="A4" s="24" t="s">
        <v>20</v>
      </c>
    </row>
    <row r="5" ht="12.75">
      <c r="A5" s="24" t="s">
        <v>20</v>
      </c>
    </row>
    <row r="6" ht="12.75">
      <c r="A6" s="24" t="s">
        <v>20</v>
      </c>
    </row>
    <row r="7" ht="12.75">
      <c r="A7" s="24" t="s">
        <v>20</v>
      </c>
    </row>
    <row r="8" ht="12.75">
      <c r="A8" s="24" t="s">
        <v>20</v>
      </c>
    </row>
    <row r="9" ht="12.75">
      <c r="A9" s="24" t="s">
        <v>20</v>
      </c>
    </row>
    <row r="10" spans="1:3" ht="12.75">
      <c r="A10" s="24" t="s">
        <v>20</v>
      </c>
      <c r="C10">
        <v>8</v>
      </c>
    </row>
    <row r="11" ht="12.75">
      <c r="A11" s="24" t="s">
        <v>19</v>
      </c>
    </row>
    <row r="12" ht="12.75">
      <c r="A12" s="24" t="s">
        <v>19</v>
      </c>
    </row>
    <row r="13" ht="12.75">
      <c r="A13" s="24" t="s">
        <v>19</v>
      </c>
    </row>
    <row r="14" spans="1:3" ht="12.75">
      <c r="A14" s="24" t="s">
        <v>19</v>
      </c>
      <c r="C14">
        <v>4</v>
      </c>
    </row>
    <row r="15" ht="12.75">
      <c r="A15" s="24" t="s">
        <v>23</v>
      </c>
    </row>
    <row r="16" ht="12.75">
      <c r="A16" s="24" t="s">
        <v>23</v>
      </c>
    </row>
    <row r="17" ht="12.75">
      <c r="A17" s="24" t="s">
        <v>23</v>
      </c>
    </row>
    <row r="18" ht="12.75">
      <c r="A18" s="24" t="s">
        <v>23</v>
      </c>
    </row>
    <row r="19" ht="12.75">
      <c r="A19" s="24" t="s">
        <v>23</v>
      </c>
    </row>
    <row r="20" ht="12.75">
      <c r="A20" s="24" t="s">
        <v>23</v>
      </c>
    </row>
    <row r="21" spans="1:3" ht="12.75">
      <c r="A21" s="24" t="s">
        <v>23</v>
      </c>
      <c r="C21">
        <v>7</v>
      </c>
    </row>
    <row r="22" ht="12.75">
      <c r="A22" s="24" t="s">
        <v>26</v>
      </c>
    </row>
    <row r="23" spans="1:3" ht="12.75">
      <c r="A23" s="24" t="s">
        <v>26</v>
      </c>
      <c r="C23">
        <v>2</v>
      </c>
    </row>
    <row r="24" ht="12.75">
      <c r="A24" s="42" t="s">
        <v>24</v>
      </c>
    </row>
    <row r="25" spans="1:3" ht="12.75">
      <c r="A25" s="24" t="s">
        <v>24</v>
      </c>
      <c r="C25">
        <v>2</v>
      </c>
    </row>
    <row r="26" ht="12.75">
      <c r="A26" s="24" t="s">
        <v>21</v>
      </c>
    </row>
    <row r="27" ht="12.75">
      <c r="A27" s="24" t="s">
        <v>21</v>
      </c>
    </row>
    <row r="28" ht="12.75">
      <c r="A28" s="24" t="s">
        <v>21</v>
      </c>
    </row>
    <row r="29" ht="12.75">
      <c r="A29" s="24" t="s">
        <v>21</v>
      </c>
    </row>
    <row r="30" spans="1:3" ht="12.75">
      <c r="A30" s="24" t="s">
        <v>21</v>
      </c>
      <c r="C30">
        <v>5</v>
      </c>
    </row>
    <row r="31" spans="1:3" ht="12.75">
      <c r="A31" s="42" t="s">
        <v>28</v>
      </c>
      <c r="C31">
        <v>1</v>
      </c>
    </row>
    <row r="32" spans="1:3" ht="12.75">
      <c r="A32" s="24" t="s">
        <v>22</v>
      </c>
      <c r="C32">
        <v>1</v>
      </c>
    </row>
    <row r="33" spans="1:3" ht="12.75">
      <c r="A33" s="24" t="s">
        <v>27</v>
      </c>
      <c r="C33">
        <v>2</v>
      </c>
    </row>
    <row r="34" ht="12.75">
      <c r="A34" s="42" t="s">
        <v>27</v>
      </c>
    </row>
    <row r="35" spans="1:3" ht="12.75">
      <c r="A35" s="24" t="s">
        <v>25</v>
      </c>
      <c r="C35">
        <v>1</v>
      </c>
    </row>
    <row r="36" ht="12.75">
      <c r="A36" s="24"/>
    </row>
    <row r="37" ht="12.75">
      <c r="A37" s="24"/>
    </row>
    <row r="38" ht="12.75">
      <c r="A38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70"/>
  <sheetViews>
    <sheetView tabSelected="1" workbookViewId="0" topLeftCell="A1">
      <selection activeCell="AP6" sqref="AP6"/>
    </sheetView>
  </sheetViews>
  <sheetFormatPr defaultColWidth="9.140625" defaultRowHeight="12.75"/>
  <cols>
    <col min="1" max="1" width="25.57421875" style="0" customWidth="1"/>
    <col min="2" max="5" width="4.7109375" style="0" customWidth="1"/>
    <col min="6" max="6" width="5.00390625" style="28" customWidth="1"/>
    <col min="7" max="8" width="4.7109375" style="0" customWidth="1"/>
    <col min="9" max="9" width="4.7109375" style="1" customWidth="1"/>
    <col min="10" max="10" width="4.7109375" style="1" hidden="1" customWidth="1"/>
    <col min="11" max="12" width="4.7109375" style="0" hidden="1" customWidth="1"/>
    <col min="13" max="13" width="4.421875" style="0" hidden="1" customWidth="1"/>
    <col min="14" max="14" width="4.7109375" style="0" hidden="1" customWidth="1"/>
    <col min="15" max="15" width="5.57421875" style="36" customWidth="1"/>
    <col min="16" max="25" width="3.7109375" style="18" customWidth="1"/>
    <col min="26" max="39" width="3.7109375" style="18" hidden="1" customWidth="1"/>
    <col min="40" max="40" width="7.140625" style="107" customWidth="1"/>
    <col min="41" max="41" width="12.140625" style="19" hidden="1" customWidth="1"/>
    <col min="42" max="43" width="9.140625" style="18" customWidth="1"/>
    <col min="44" max="44" width="9.140625" style="61" hidden="1" customWidth="1"/>
    <col min="45" max="46" width="9.140625" style="18" customWidth="1"/>
    <col min="47" max="47" width="12.28125" style="61" customWidth="1"/>
    <col min="48" max="48" width="0" style="45" hidden="1" customWidth="1"/>
    <col min="49" max="49" width="0" style="61" hidden="1" customWidth="1"/>
    <col min="50" max="50" width="12.00390625" style="99" customWidth="1"/>
    <col min="51" max="51" width="12.00390625" style="93" customWidth="1"/>
    <col min="52" max="53" width="12.00390625" style="18" customWidth="1"/>
    <col min="54" max="54" width="9.140625" style="18" customWidth="1"/>
  </cols>
  <sheetData>
    <row r="3" spans="1:13" ht="15.75">
      <c r="A3" s="106" t="s">
        <v>45</v>
      </c>
      <c r="M3" s="91"/>
    </row>
    <row r="4" ht="16.5" thickBot="1"/>
    <row r="5" spans="2:54" ht="12.75">
      <c r="B5" s="2" t="s">
        <v>0</v>
      </c>
      <c r="C5" s="3"/>
      <c r="D5" s="3"/>
      <c r="E5" s="3"/>
      <c r="F5" s="76"/>
      <c r="G5" s="3"/>
      <c r="H5" s="3"/>
      <c r="I5" s="77"/>
      <c r="J5" s="4"/>
      <c r="K5" s="3"/>
      <c r="L5" s="3"/>
      <c r="M5" s="3"/>
      <c r="N5" s="3"/>
      <c r="O5" s="72"/>
      <c r="P5" s="5" t="s">
        <v>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10" t="s">
        <v>15</v>
      </c>
      <c r="AO5" s="12"/>
      <c r="AP5" s="6" t="s">
        <v>8</v>
      </c>
      <c r="AQ5" s="6" t="s">
        <v>11</v>
      </c>
      <c r="AR5" s="84" t="s">
        <v>38</v>
      </c>
      <c r="AS5" s="6" t="s">
        <v>12</v>
      </c>
      <c r="AT5" s="6" t="s">
        <v>29</v>
      </c>
      <c r="AU5" s="58" t="s">
        <v>32</v>
      </c>
      <c r="AV5" s="64" t="s">
        <v>34</v>
      </c>
      <c r="AW5" s="58" t="s">
        <v>7</v>
      </c>
      <c r="AX5" s="100" t="s">
        <v>17</v>
      </c>
      <c r="AY5" s="94" t="s">
        <v>17</v>
      </c>
      <c r="AZ5" s="7" t="s">
        <v>16</v>
      </c>
      <c r="BA5" s="7" t="s">
        <v>18</v>
      </c>
      <c r="BB5" s="8" t="s">
        <v>7</v>
      </c>
    </row>
    <row r="6" spans="1:54" ht="15" thickBot="1">
      <c r="A6" s="15"/>
      <c r="B6" s="114" t="s">
        <v>1</v>
      </c>
      <c r="C6" s="115" t="s">
        <v>3</v>
      </c>
      <c r="D6" s="115" t="s">
        <v>4</v>
      </c>
      <c r="E6" s="115" t="s">
        <v>5</v>
      </c>
      <c r="F6" s="115" t="s">
        <v>6</v>
      </c>
      <c r="G6" s="116" t="s">
        <v>9</v>
      </c>
      <c r="H6" s="116" t="s">
        <v>10</v>
      </c>
      <c r="I6" s="117" t="s">
        <v>36</v>
      </c>
      <c r="J6" s="40" t="s">
        <v>39</v>
      </c>
      <c r="K6" s="16" t="s">
        <v>40</v>
      </c>
      <c r="L6" s="17" t="s">
        <v>42</v>
      </c>
      <c r="M6" s="17" t="s">
        <v>43</v>
      </c>
      <c r="N6" s="17" t="s">
        <v>44</v>
      </c>
      <c r="O6" s="118" t="s">
        <v>13</v>
      </c>
      <c r="P6" s="25" t="s">
        <v>1</v>
      </c>
      <c r="Q6" s="25" t="s">
        <v>3</v>
      </c>
      <c r="R6" s="25" t="s">
        <v>4</v>
      </c>
      <c r="S6" s="25" t="s">
        <v>5</v>
      </c>
      <c r="T6" s="25" t="s">
        <v>6</v>
      </c>
      <c r="U6" s="25" t="s">
        <v>9</v>
      </c>
      <c r="V6" s="25" t="s">
        <v>10</v>
      </c>
      <c r="W6" s="25" t="s">
        <v>36</v>
      </c>
      <c r="X6" s="25" t="s">
        <v>39</v>
      </c>
      <c r="Y6" s="25" t="s">
        <v>40</v>
      </c>
      <c r="Z6" s="25" t="s">
        <v>42</v>
      </c>
      <c r="AA6" s="25" t="s">
        <v>43</v>
      </c>
      <c r="AB6" s="25" t="s">
        <v>44</v>
      </c>
      <c r="AC6" s="25" t="s">
        <v>46</v>
      </c>
      <c r="AD6" s="25" t="s">
        <v>47</v>
      </c>
      <c r="AE6" s="25" t="s">
        <v>48</v>
      </c>
      <c r="AF6" s="25" t="s">
        <v>49</v>
      </c>
      <c r="AG6" s="25" t="s">
        <v>50</v>
      </c>
      <c r="AH6" s="25" t="s">
        <v>51</v>
      </c>
      <c r="AI6" s="25" t="s">
        <v>52</v>
      </c>
      <c r="AJ6" s="25" t="s">
        <v>53</v>
      </c>
      <c r="AK6" s="25" t="s">
        <v>54</v>
      </c>
      <c r="AL6" s="25" t="s">
        <v>55</v>
      </c>
      <c r="AM6" s="25" t="s">
        <v>56</v>
      </c>
      <c r="AN6" s="111" t="s">
        <v>14</v>
      </c>
      <c r="AO6" s="9"/>
      <c r="AP6" s="26"/>
      <c r="AQ6" s="26"/>
      <c r="AR6" s="85" t="s">
        <v>37</v>
      </c>
      <c r="AS6" s="26"/>
      <c r="AT6" s="11"/>
      <c r="AU6" s="57" t="s">
        <v>33</v>
      </c>
      <c r="AV6" s="65"/>
      <c r="AW6" s="57" t="s">
        <v>35</v>
      </c>
      <c r="AX6" s="14" t="s">
        <v>30</v>
      </c>
      <c r="AY6" s="95" t="s">
        <v>31</v>
      </c>
      <c r="AZ6" s="10"/>
      <c r="BA6" s="10"/>
      <c r="BB6" s="27"/>
    </row>
    <row r="7" spans="2:54" ht="27.75" customHeight="1" thickTop="1">
      <c r="B7" s="32"/>
      <c r="C7" s="32"/>
      <c r="D7" s="32"/>
      <c r="E7" s="32"/>
      <c r="F7" s="34"/>
      <c r="G7" s="33"/>
      <c r="H7" s="32"/>
      <c r="I7" s="78"/>
      <c r="J7" s="32"/>
      <c r="K7" s="32"/>
      <c r="L7" s="34"/>
      <c r="M7" s="89"/>
      <c r="N7" s="32"/>
      <c r="O7" s="73">
        <f>SUM(B7:N7)</f>
        <v>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12">
        <f>SUM(P7:AM7)</f>
        <v>0</v>
      </c>
      <c r="AO7" s="13"/>
      <c r="AP7" s="21"/>
      <c r="AQ7" s="21"/>
      <c r="AR7" s="86"/>
      <c r="AS7" s="21"/>
      <c r="AT7" s="21"/>
      <c r="AU7" s="59">
        <f>SUM(AN7:AT7)+O7</f>
        <v>0</v>
      </c>
      <c r="AV7" s="66">
        <f aca="true" t="shared" si="0" ref="AV7:AV47">AU7/600</f>
        <v>0</v>
      </c>
      <c r="AW7" s="68"/>
      <c r="AX7" s="101"/>
      <c r="AY7" s="96">
        <f>AX7/50</f>
        <v>0</v>
      </c>
      <c r="AZ7" s="22">
        <f>AU7+4*AX7</f>
        <v>0</v>
      </c>
      <c r="BA7" s="23">
        <f aca="true" t="shared" si="1" ref="BA7:BA47">+AZ7/800</f>
        <v>0</v>
      </c>
      <c r="BB7" s="42"/>
    </row>
    <row r="8" spans="2:54" ht="26.25" customHeight="1">
      <c r="B8" s="32"/>
      <c r="C8" s="32"/>
      <c r="D8" s="32"/>
      <c r="E8" s="32"/>
      <c r="F8" s="32"/>
      <c r="G8" s="32"/>
      <c r="H8" s="32"/>
      <c r="I8" s="79"/>
      <c r="J8" s="34"/>
      <c r="K8" s="32"/>
      <c r="L8" s="32"/>
      <c r="M8" s="33"/>
      <c r="N8" s="34"/>
      <c r="O8" s="73">
        <f aca="true" t="shared" si="2" ref="O8:O47">SUM(B8:N8)</f>
        <v>0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12">
        <f aca="true" t="shared" si="3" ref="AN8:AN47">SUM(P8:AM8)</f>
        <v>0</v>
      </c>
      <c r="AO8" s="13"/>
      <c r="AP8" s="21"/>
      <c r="AQ8" s="21"/>
      <c r="AR8" s="86"/>
      <c r="AS8" s="21"/>
      <c r="AT8" s="21"/>
      <c r="AU8" s="59">
        <f>SUM(AN8:AT8)+O8</f>
        <v>0</v>
      </c>
      <c r="AV8" s="66">
        <f t="shared" si="0"/>
        <v>0</v>
      </c>
      <c r="AW8" s="68"/>
      <c r="AX8" s="101"/>
      <c r="AY8" s="96">
        <f aca="true" t="shared" si="4" ref="AY8:AY47">AX8/50</f>
        <v>0</v>
      </c>
      <c r="AZ8" s="22">
        <f aca="true" t="shared" si="5" ref="AZ8:AZ47">AU8+4*AX8</f>
        <v>0</v>
      </c>
      <c r="BA8" s="23">
        <f t="shared" si="1"/>
        <v>0</v>
      </c>
      <c r="BB8" s="24"/>
    </row>
    <row r="9" spans="2:54" ht="26.25" customHeight="1">
      <c r="B9" s="32"/>
      <c r="C9" s="32"/>
      <c r="D9" s="32"/>
      <c r="E9" s="34"/>
      <c r="F9" s="32"/>
      <c r="G9" s="32"/>
      <c r="H9" s="32"/>
      <c r="I9" s="78"/>
      <c r="J9" s="32"/>
      <c r="K9" s="32"/>
      <c r="L9" s="32"/>
      <c r="M9" s="33"/>
      <c r="N9" s="34"/>
      <c r="O9" s="73">
        <f t="shared" si="2"/>
        <v>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12">
        <f t="shared" si="3"/>
        <v>0</v>
      </c>
      <c r="AO9" s="13"/>
      <c r="AP9" s="21"/>
      <c r="AQ9" s="21"/>
      <c r="AR9" s="86"/>
      <c r="AS9" s="21"/>
      <c r="AT9" s="21"/>
      <c r="AU9" s="59">
        <f>SUM(AN9:AT9)+O9</f>
        <v>0</v>
      </c>
      <c r="AV9" s="66">
        <f t="shared" si="0"/>
        <v>0</v>
      </c>
      <c r="AW9" s="68"/>
      <c r="AX9" s="101"/>
      <c r="AY9" s="96">
        <f t="shared" si="4"/>
        <v>0</v>
      </c>
      <c r="AZ9" s="22">
        <f t="shared" si="5"/>
        <v>0</v>
      </c>
      <c r="BA9" s="23">
        <f t="shared" si="1"/>
        <v>0</v>
      </c>
      <c r="BB9" s="24"/>
    </row>
    <row r="10" spans="2:54" ht="26.25" customHeight="1">
      <c r="B10" s="32"/>
      <c r="C10" s="32"/>
      <c r="D10" s="32"/>
      <c r="E10" s="34"/>
      <c r="F10" s="32"/>
      <c r="G10" s="33"/>
      <c r="H10" s="34"/>
      <c r="I10" s="78"/>
      <c r="J10" s="32"/>
      <c r="K10" s="32"/>
      <c r="L10" s="32"/>
      <c r="M10" s="33"/>
      <c r="N10" s="34"/>
      <c r="O10" s="73">
        <f t="shared" si="2"/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12">
        <f t="shared" si="3"/>
        <v>0</v>
      </c>
      <c r="AO10" s="13"/>
      <c r="AP10" s="21"/>
      <c r="AQ10" s="21"/>
      <c r="AR10" s="86"/>
      <c r="AS10" s="21"/>
      <c r="AT10" s="21"/>
      <c r="AU10" s="59">
        <f>SUM(AN10:AT10)+O10</f>
        <v>0</v>
      </c>
      <c r="AV10" s="66">
        <f t="shared" si="0"/>
        <v>0</v>
      </c>
      <c r="AW10" s="68"/>
      <c r="AX10" s="101"/>
      <c r="AY10" s="96">
        <f t="shared" si="4"/>
        <v>0</v>
      </c>
      <c r="AZ10" s="22">
        <f t="shared" si="5"/>
        <v>0</v>
      </c>
      <c r="BA10" s="23">
        <f t="shared" si="1"/>
        <v>0</v>
      </c>
      <c r="BB10" s="24"/>
    </row>
    <row r="11" spans="2:54" ht="26.25" customHeight="1">
      <c r="B11" s="32"/>
      <c r="C11" s="32"/>
      <c r="D11" s="32"/>
      <c r="E11" s="32"/>
      <c r="F11" s="32"/>
      <c r="G11" s="34"/>
      <c r="H11" s="32"/>
      <c r="I11" s="78"/>
      <c r="J11" s="32"/>
      <c r="K11" s="32"/>
      <c r="L11" s="32"/>
      <c r="M11" s="34"/>
      <c r="N11" s="32"/>
      <c r="O11" s="73">
        <f t="shared" si="2"/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12">
        <f t="shared" si="3"/>
        <v>0</v>
      </c>
      <c r="AO11" s="13"/>
      <c r="AP11" s="21"/>
      <c r="AQ11" s="21"/>
      <c r="AR11" s="86"/>
      <c r="AS11" s="21"/>
      <c r="AT11" s="21"/>
      <c r="AU11" s="59">
        <f>SUM(AN11:AT11)+O11</f>
        <v>0</v>
      </c>
      <c r="AV11" s="66">
        <f t="shared" si="0"/>
        <v>0</v>
      </c>
      <c r="AW11" s="68"/>
      <c r="AX11" s="101"/>
      <c r="AY11" s="96">
        <f t="shared" si="4"/>
        <v>0</v>
      </c>
      <c r="AZ11" s="22">
        <f t="shared" si="5"/>
        <v>0</v>
      </c>
      <c r="BA11" s="23">
        <f t="shared" si="1"/>
        <v>0</v>
      </c>
      <c r="BB11" s="24"/>
    </row>
    <row r="12" spans="2:54" ht="26.25" customHeight="1">
      <c r="B12" s="32"/>
      <c r="C12" s="32"/>
      <c r="D12" s="34"/>
      <c r="E12" s="32"/>
      <c r="F12" s="34"/>
      <c r="G12" s="33"/>
      <c r="H12" s="34"/>
      <c r="I12" s="78"/>
      <c r="J12" s="32"/>
      <c r="K12" s="32"/>
      <c r="L12" s="32"/>
      <c r="M12" s="32"/>
      <c r="N12" s="32"/>
      <c r="O12" s="73">
        <f t="shared" si="2"/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12">
        <f t="shared" si="3"/>
        <v>0</v>
      </c>
      <c r="AO12" s="13"/>
      <c r="AP12" s="21"/>
      <c r="AQ12" s="21"/>
      <c r="AR12" s="86"/>
      <c r="AS12" s="21"/>
      <c r="AT12" s="21"/>
      <c r="AU12" s="59">
        <f>SUM(AN12:AT12)+O12</f>
        <v>0</v>
      </c>
      <c r="AV12" s="66">
        <f t="shared" si="0"/>
        <v>0</v>
      </c>
      <c r="AW12" s="68"/>
      <c r="AX12" s="101"/>
      <c r="AY12" s="96">
        <f t="shared" si="4"/>
        <v>0</v>
      </c>
      <c r="AZ12" s="22">
        <f t="shared" si="5"/>
        <v>0</v>
      </c>
      <c r="BA12" s="23">
        <f t="shared" si="1"/>
        <v>0</v>
      </c>
      <c r="BB12" s="24"/>
    </row>
    <row r="13" spans="2:54" ht="26.25" customHeight="1">
      <c r="B13" s="32"/>
      <c r="C13" s="34"/>
      <c r="D13" s="32"/>
      <c r="E13" s="32"/>
      <c r="F13" s="32"/>
      <c r="G13" s="34"/>
      <c r="H13" s="32"/>
      <c r="I13" s="78"/>
      <c r="J13" s="32"/>
      <c r="K13" s="32"/>
      <c r="L13" s="32"/>
      <c r="M13" s="32"/>
      <c r="N13" s="32"/>
      <c r="O13" s="73">
        <f t="shared" si="2"/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112">
        <f t="shared" si="3"/>
        <v>0</v>
      </c>
      <c r="AO13" s="13"/>
      <c r="AP13" s="21"/>
      <c r="AQ13" s="21"/>
      <c r="AR13" s="86"/>
      <c r="AS13" s="21"/>
      <c r="AT13" s="21"/>
      <c r="AU13" s="59">
        <f>SUM(AN13:AT13)+O13</f>
        <v>0</v>
      </c>
      <c r="AV13" s="66">
        <f t="shared" si="0"/>
        <v>0</v>
      </c>
      <c r="AW13" s="68"/>
      <c r="AX13" s="101"/>
      <c r="AY13" s="96">
        <f t="shared" si="4"/>
        <v>0</v>
      </c>
      <c r="AZ13" s="22">
        <f t="shared" si="5"/>
        <v>0</v>
      </c>
      <c r="BA13" s="23">
        <f t="shared" si="1"/>
        <v>0</v>
      </c>
      <c r="BB13" s="24"/>
    </row>
    <row r="14" spans="2:54" ht="26.25" customHeight="1">
      <c r="B14" s="32"/>
      <c r="C14" s="34"/>
      <c r="D14" s="32"/>
      <c r="E14" s="32"/>
      <c r="F14" s="34"/>
      <c r="G14" s="32"/>
      <c r="H14" s="33"/>
      <c r="I14" s="79"/>
      <c r="J14" s="32"/>
      <c r="K14" s="32"/>
      <c r="L14" s="32"/>
      <c r="M14" s="32"/>
      <c r="N14" s="32"/>
      <c r="O14" s="73">
        <f t="shared" si="2"/>
        <v>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12">
        <f t="shared" si="3"/>
        <v>0</v>
      </c>
      <c r="AO14" s="13"/>
      <c r="AP14" s="21"/>
      <c r="AQ14" s="21"/>
      <c r="AR14" s="86"/>
      <c r="AS14" s="21"/>
      <c r="AT14" s="21"/>
      <c r="AU14" s="59">
        <f>SUM(AN14:AT14)+O14</f>
        <v>0</v>
      </c>
      <c r="AV14" s="66">
        <f t="shared" si="0"/>
        <v>0</v>
      </c>
      <c r="AW14" s="68"/>
      <c r="AX14" s="101"/>
      <c r="AY14" s="96">
        <f t="shared" si="4"/>
        <v>0</v>
      </c>
      <c r="AZ14" s="22">
        <f t="shared" si="5"/>
        <v>0</v>
      </c>
      <c r="BA14" s="23">
        <f t="shared" si="1"/>
        <v>0</v>
      </c>
      <c r="BB14" s="24"/>
    </row>
    <row r="15" spans="2:54" ht="26.25" customHeight="1">
      <c r="B15" s="32"/>
      <c r="C15" s="32"/>
      <c r="D15" s="32"/>
      <c r="E15" s="32"/>
      <c r="F15" s="32"/>
      <c r="G15" s="34"/>
      <c r="H15" s="34"/>
      <c r="I15" s="78"/>
      <c r="J15" s="32"/>
      <c r="K15" s="32"/>
      <c r="L15" s="32"/>
      <c r="M15" s="33"/>
      <c r="N15" s="34"/>
      <c r="O15" s="73">
        <f t="shared" si="2"/>
        <v>0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112">
        <f t="shared" si="3"/>
        <v>0</v>
      </c>
      <c r="AO15" s="13"/>
      <c r="AP15" s="21"/>
      <c r="AQ15" s="21"/>
      <c r="AR15" s="87"/>
      <c r="AS15" s="21"/>
      <c r="AT15" s="21"/>
      <c r="AU15" s="59">
        <f>SUM(AN15:AT15)+O15</f>
        <v>0</v>
      </c>
      <c r="AV15" s="66">
        <f t="shared" si="0"/>
        <v>0</v>
      </c>
      <c r="AW15" s="68"/>
      <c r="AX15" s="101"/>
      <c r="AY15" s="96"/>
      <c r="AZ15" s="22">
        <f t="shared" si="5"/>
        <v>0</v>
      </c>
      <c r="BA15" s="23">
        <f t="shared" si="1"/>
        <v>0</v>
      </c>
      <c r="BB15" s="24"/>
    </row>
    <row r="16" spans="2:54" ht="26.25" customHeight="1">
      <c r="B16" s="32"/>
      <c r="C16" s="32"/>
      <c r="D16" s="32"/>
      <c r="E16" s="32"/>
      <c r="F16" s="34"/>
      <c r="G16" s="32"/>
      <c r="H16" s="32"/>
      <c r="I16" s="78"/>
      <c r="J16" s="32"/>
      <c r="K16" s="32"/>
      <c r="L16" s="34"/>
      <c r="M16" s="34"/>
      <c r="N16" s="32"/>
      <c r="O16" s="73">
        <f t="shared" si="2"/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112">
        <f t="shared" si="3"/>
        <v>0</v>
      </c>
      <c r="AO16" s="13"/>
      <c r="AP16" s="21"/>
      <c r="AQ16" s="47"/>
      <c r="AR16" s="86"/>
      <c r="AS16" s="21"/>
      <c r="AT16" s="21"/>
      <c r="AU16" s="59">
        <f>SUM(AN16:AT16)+O16</f>
        <v>0</v>
      </c>
      <c r="AV16" s="66">
        <f t="shared" si="0"/>
        <v>0</v>
      </c>
      <c r="AW16" s="68"/>
      <c r="AX16" s="101"/>
      <c r="AY16" s="96">
        <f t="shared" si="4"/>
        <v>0</v>
      </c>
      <c r="AZ16" s="22">
        <f t="shared" si="5"/>
        <v>0</v>
      </c>
      <c r="BA16" s="23">
        <f t="shared" si="1"/>
        <v>0</v>
      </c>
      <c r="BB16" s="24"/>
    </row>
    <row r="17" spans="2:54" ht="26.25" customHeight="1">
      <c r="B17" s="32"/>
      <c r="C17" s="34"/>
      <c r="D17" s="34"/>
      <c r="E17" s="34"/>
      <c r="F17" s="32"/>
      <c r="G17" s="32"/>
      <c r="H17" s="34"/>
      <c r="I17" s="78"/>
      <c r="J17" s="32"/>
      <c r="K17" s="32"/>
      <c r="L17" s="32"/>
      <c r="M17" s="33"/>
      <c r="N17" s="32"/>
      <c r="O17" s="73">
        <f t="shared" si="2"/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12">
        <f t="shared" si="3"/>
        <v>0</v>
      </c>
      <c r="AO17" s="13"/>
      <c r="AP17" s="21"/>
      <c r="AQ17" s="47"/>
      <c r="AR17" s="86"/>
      <c r="AS17" s="21"/>
      <c r="AT17" s="21"/>
      <c r="AU17" s="59">
        <f>SUM(AN17:AT17)+O17</f>
        <v>0</v>
      </c>
      <c r="AV17" s="66">
        <f t="shared" si="0"/>
        <v>0</v>
      </c>
      <c r="AW17" s="68"/>
      <c r="AX17" s="101"/>
      <c r="AY17" s="96">
        <f t="shared" si="4"/>
        <v>0</v>
      </c>
      <c r="AZ17" s="22">
        <f t="shared" si="5"/>
        <v>0</v>
      </c>
      <c r="BA17" s="23">
        <f t="shared" si="1"/>
        <v>0</v>
      </c>
      <c r="BB17" s="24"/>
    </row>
    <row r="18" spans="2:54" ht="26.25" customHeight="1">
      <c r="B18" s="32"/>
      <c r="C18" s="32"/>
      <c r="D18" s="32"/>
      <c r="E18" s="34"/>
      <c r="F18" s="32"/>
      <c r="G18" s="32"/>
      <c r="H18" s="32"/>
      <c r="I18" s="78"/>
      <c r="J18" s="32"/>
      <c r="K18" s="32"/>
      <c r="L18" s="32"/>
      <c r="M18" s="32"/>
      <c r="N18" s="32"/>
      <c r="O18" s="73">
        <f t="shared" si="2"/>
        <v>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112">
        <f t="shared" si="3"/>
        <v>0</v>
      </c>
      <c r="AO18" s="13"/>
      <c r="AP18" s="21"/>
      <c r="AQ18" s="21"/>
      <c r="AR18" s="86"/>
      <c r="AS18" s="21"/>
      <c r="AT18" s="21"/>
      <c r="AU18" s="59">
        <f>SUM(AN18:AT18)+O18</f>
        <v>0</v>
      </c>
      <c r="AV18" s="66">
        <f t="shared" si="0"/>
        <v>0</v>
      </c>
      <c r="AW18" s="68"/>
      <c r="AX18" s="101"/>
      <c r="AY18" s="96">
        <f t="shared" si="4"/>
        <v>0</v>
      </c>
      <c r="AZ18" s="22">
        <f t="shared" si="5"/>
        <v>0</v>
      </c>
      <c r="BA18" s="23">
        <f t="shared" si="1"/>
        <v>0</v>
      </c>
      <c r="BB18" s="24"/>
    </row>
    <row r="19" spans="2:54" ht="26.25" customHeight="1">
      <c r="B19" s="32"/>
      <c r="C19" s="34"/>
      <c r="D19" s="34"/>
      <c r="E19" s="32"/>
      <c r="F19" s="34"/>
      <c r="G19" s="32"/>
      <c r="H19" s="32"/>
      <c r="I19" s="78"/>
      <c r="J19" s="32"/>
      <c r="K19" s="34"/>
      <c r="L19" s="32"/>
      <c r="M19" s="32"/>
      <c r="N19" s="32"/>
      <c r="O19" s="73">
        <f t="shared" si="2"/>
        <v>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12">
        <f t="shared" si="3"/>
        <v>0</v>
      </c>
      <c r="AO19" s="13"/>
      <c r="AP19" s="21"/>
      <c r="AQ19" s="21"/>
      <c r="AR19" s="86"/>
      <c r="AS19" s="21"/>
      <c r="AT19" s="21"/>
      <c r="AU19" s="59">
        <f>SUM(AN19:AT19)+O19</f>
        <v>0</v>
      </c>
      <c r="AV19" s="66">
        <f t="shared" si="0"/>
        <v>0</v>
      </c>
      <c r="AW19" s="68"/>
      <c r="AX19" s="101"/>
      <c r="AY19" s="96">
        <f t="shared" si="4"/>
        <v>0</v>
      </c>
      <c r="AZ19" s="22">
        <f t="shared" si="5"/>
        <v>0</v>
      </c>
      <c r="BA19" s="23">
        <f t="shared" si="1"/>
        <v>0</v>
      </c>
      <c r="BB19" s="24"/>
    </row>
    <row r="20" spans="2:54" ht="26.25" customHeight="1">
      <c r="B20" s="32"/>
      <c r="C20" s="32"/>
      <c r="D20" s="32"/>
      <c r="E20" s="34"/>
      <c r="F20" s="32"/>
      <c r="G20" s="32"/>
      <c r="H20" s="32"/>
      <c r="I20" s="78"/>
      <c r="J20" s="32"/>
      <c r="K20" s="35"/>
      <c r="L20" s="34"/>
      <c r="M20" s="89"/>
      <c r="N20" s="34"/>
      <c r="O20" s="73">
        <f t="shared" si="2"/>
        <v>0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112">
        <f t="shared" si="3"/>
        <v>0</v>
      </c>
      <c r="AO20" s="13"/>
      <c r="AP20" s="21"/>
      <c r="AQ20" s="47"/>
      <c r="AR20" s="86"/>
      <c r="AS20" s="21"/>
      <c r="AT20" s="21"/>
      <c r="AU20" s="59">
        <f>SUM(AN20:AT20)+O20</f>
        <v>0</v>
      </c>
      <c r="AV20" s="66">
        <f t="shared" si="0"/>
        <v>0</v>
      </c>
      <c r="AW20" s="68"/>
      <c r="AX20" s="101"/>
      <c r="AY20" s="96">
        <f t="shared" si="4"/>
        <v>0</v>
      </c>
      <c r="AZ20" s="22">
        <f t="shared" si="5"/>
        <v>0</v>
      </c>
      <c r="BA20" s="23">
        <f t="shared" si="1"/>
        <v>0</v>
      </c>
      <c r="BB20" s="24"/>
    </row>
    <row r="21" spans="2:54" ht="26.25" customHeight="1">
      <c r="B21" s="34"/>
      <c r="C21" s="32"/>
      <c r="D21" s="32"/>
      <c r="E21" s="32"/>
      <c r="F21" s="34"/>
      <c r="G21" s="32"/>
      <c r="H21" s="32"/>
      <c r="I21" s="78"/>
      <c r="J21" s="32"/>
      <c r="K21" s="32"/>
      <c r="L21" s="34"/>
      <c r="M21" s="34"/>
      <c r="N21" s="34"/>
      <c r="O21" s="73">
        <f t="shared" si="2"/>
        <v>0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112">
        <f t="shared" si="3"/>
        <v>0</v>
      </c>
      <c r="AO21" s="13"/>
      <c r="AP21" s="21"/>
      <c r="AQ21" s="21"/>
      <c r="AR21" s="87"/>
      <c r="AS21" s="21"/>
      <c r="AU21" s="59">
        <f>SUM(AN21:AT21)+O21</f>
        <v>0</v>
      </c>
      <c r="AV21" s="66">
        <f t="shared" si="0"/>
        <v>0</v>
      </c>
      <c r="AW21" s="68"/>
      <c r="AX21" s="101"/>
      <c r="AY21" s="96">
        <f t="shared" si="4"/>
        <v>0</v>
      </c>
      <c r="AZ21" s="22">
        <f t="shared" si="5"/>
        <v>0</v>
      </c>
      <c r="BA21" s="23">
        <f t="shared" si="1"/>
        <v>0</v>
      </c>
      <c r="BB21" s="24"/>
    </row>
    <row r="22" spans="2:54" ht="26.25" customHeight="1">
      <c r="B22" s="32"/>
      <c r="C22" s="32"/>
      <c r="D22" s="32"/>
      <c r="E22" s="32"/>
      <c r="F22" s="34"/>
      <c r="G22" s="32"/>
      <c r="H22" s="32"/>
      <c r="I22" s="78"/>
      <c r="J22" s="32"/>
      <c r="K22" s="32"/>
      <c r="L22" s="32"/>
      <c r="M22" s="32"/>
      <c r="N22" s="34"/>
      <c r="O22" s="73">
        <f t="shared" si="2"/>
        <v>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12">
        <f t="shared" si="3"/>
        <v>0</v>
      </c>
      <c r="AO22" s="13"/>
      <c r="AP22" s="21"/>
      <c r="AQ22" s="21"/>
      <c r="AR22" s="86"/>
      <c r="AS22" s="21"/>
      <c r="AT22" s="21"/>
      <c r="AU22" s="59">
        <f>SUM(AN22:AT22)+O22</f>
        <v>0</v>
      </c>
      <c r="AV22" s="66">
        <f t="shared" si="0"/>
        <v>0</v>
      </c>
      <c r="AW22" s="68"/>
      <c r="AX22" s="101"/>
      <c r="AY22" s="96">
        <f t="shared" si="4"/>
        <v>0</v>
      </c>
      <c r="AZ22" s="22">
        <f t="shared" si="5"/>
        <v>0</v>
      </c>
      <c r="BA22" s="23">
        <f t="shared" si="1"/>
        <v>0</v>
      </c>
      <c r="BB22" s="24"/>
    </row>
    <row r="23" spans="2:54" ht="26.25" customHeight="1">
      <c r="B23" s="32"/>
      <c r="C23" s="32"/>
      <c r="D23" s="32"/>
      <c r="E23" s="32"/>
      <c r="F23" s="34"/>
      <c r="G23" s="32"/>
      <c r="H23" s="34"/>
      <c r="I23" s="78"/>
      <c r="J23" s="32"/>
      <c r="K23" s="32"/>
      <c r="L23" s="32"/>
      <c r="M23" s="33"/>
      <c r="N23" s="32"/>
      <c r="O23" s="73">
        <f t="shared" si="2"/>
        <v>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112">
        <f t="shared" si="3"/>
        <v>0</v>
      </c>
      <c r="AO23" s="13"/>
      <c r="AP23" s="21"/>
      <c r="AQ23" s="47"/>
      <c r="AR23" s="86"/>
      <c r="AS23" s="21"/>
      <c r="AT23" s="21"/>
      <c r="AU23" s="59">
        <f>SUM(AN23:AT23)+O23</f>
        <v>0</v>
      </c>
      <c r="AV23" s="66">
        <f t="shared" si="0"/>
        <v>0</v>
      </c>
      <c r="AW23" s="68"/>
      <c r="AX23" s="101"/>
      <c r="AY23" s="96">
        <f t="shared" si="4"/>
        <v>0</v>
      </c>
      <c r="AZ23" s="22">
        <f t="shared" si="5"/>
        <v>0</v>
      </c>
      <c r="BA23" s="23">
        <f t="shared" si="1"/>
        <v>0</v>
      </c>
      <c r="BB23" s="24"/>
    </row>
    <row r="24" spans="2:54" ht="26.25" customHeight="1">
      <c r="B24" s="32"/>
      <c r="C24" s="32"/>
      <c r="D24" s="32"/>
      <c r="E24" s="32"/>
      <c r="F24" s="32"/>
      <c r="G24" s="34"/>
      <c r="H24" s="32"/>
      <c r="I24" s="78"/>
      <c r="J24" s="32"/>
      <c r="K24" s="32"/>
      <c r="L24" s="34"/>
      <c r="M24" s="34"/>
      <c r="N24" s="34"/>
      <c r="O24" s="73">
        <f t="shared" si="2"/>
        <v>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112">
        <f t="shared" si="3"/>
        <v>0</v>
      </c>
      <c r="AO24" s="13"/>
      <c r="AP24" s="21"/>
      <c r="AQ24" s="21"/>
      <c r="AR24" s="86"/>
      <c r="AS24" s="21"/>
      <c r="AT24" s="21"/>
      <c r="AU24" s="59">
        <f>SUM(AN24:AT24)+O24</f>
        <v>0</v>
      </c>
      <c r="AV24" s="66">
        <f t="shared" si="0"/>
        <v>0</v>
      </c>
      <c r="AW24" s="68"/>
      <c r="AX24" s="101"/>
      <c r="AY24" s="96"/>
      <c r="AZ24" s="22">
        <f t="shared" si="5"/>
        <v>0</v>
      </c>
      <c r="BA24" s="23">
        <f t="shared" si="1"/>
        <v>0</v>
      </c>
      <c r="BB24" s="24"/>
    </row>
    <row r="25" spans="2:54" ht="26.25" customHeight="1">
      <c r="B25" s="32"/>
      <c r="C25" s="32"/>
      <c r="D25" s="34"/>
      <c r="E25" s="34"/>
      <c r="F25" s="32"/>
      <c r="G25" s="33"/>
      <c r="H25" s="34"/>
      <c r="I25" s="78"/>
      <c r="J25" s="32"/>
      <c r="K25" s="34"/>
      <c r="L25" s="32"/>
      <c r="M25" s="32"/>
      <c r="N25" s="34"/>
      <c r="O25" s="73">
        <f t="shared" si="2"/>
        <v>0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112">
        <f t="shared" si="3"/>
        <v>0</v>
      </c>
      <c r="AO25" s="13"/>
      <c r="AP25" s="21"/>
      <c r="AQ25" s="21"/>
      <c r="AR25" s="86"/>
      <c r="AS25" s="21"/>
      <c r="AT25" s="21"/>
      <c r="AU25" s="59">
        <f>SUM(AN25:AT25)+O25</f>
        <v>0</v>
      </c>
      <c r="AV25" s="66">
        <f t="shared" si="0"/>
        <v>0</v>
      </c>
      <c r="AW25" s="68"/>
      <c r="AX25" s="101"/>
      <c r="AY25" s="96"/>
      <c r="AZ25" s="22">
        <f t="shared" si="5"/>
        <v>0</v>
      </c>
      <c r="BA25" s="23">
        <f t="shared" si="1"/>
        <v>0</v>
      </c>
      <c r="BB25" s="42"/>
    </row>
    <row r="26" spans="2:54" ht="26.25" customHeight="1">
      <c r="B26" s="34"/>
      <c r="C26" s="32"/>
      <c r="D26" s="32"/>
      <c r="E26" s="32"/>
      <c r="F26" s="32"/>
      <c r="G26" s="32"/>
      <c r="H26" s="34"/>
      <c r="I26" s="78"/>
      <c r="J26" s="32"/>
      <c r="K26" s="32"/>
      <c r="L26" s="32"/>
      <c r="M26" s="33"/>
      <c r="N26" s="32"/>
      <c r="O26" s="73">
        <f t="shared" si="2"/>
        <v>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112">
        <f t="shared" si="3"/>
        <v>0</v>
      </c>
      <c r="AO26" s="13"/>
      <c r="AP26" s="21"/>
      <c r="AQ26" s="21"/>
      <c r="AR26" s="86"/>
      <c r="AS26" s="21"/>
      <c r="AT26" s="21"/>
      <c r="AU26" s="59">
        <f>SUM(AN26:AT26)+O26</f>
        <v>0</v>
      </c>
      <c r="AV26" s="66">
        <f t="shared" si="0"/>
        <v>0</v>
      </c>
      <c r="AW26" s="68"/>
      <c r="AX26" s="101"/>
      <c r="AY26" s="96">
        <f t="shared" si="4"/>
        <v>0</v>
      </c>
      <c r="AZ26" s="22">
        <f t="shared" si="5"/>
        <v>0</v>
      </c>
      <c r="BA26" s="23">
        <f t="shared" si="1"/>
        <v>0</v>
      </c>
      <c r="BB26" s="24"/>
    </row>
    <row r="27" spans="2:54" ht="26.25" customHeight="1">
      <c r="B27" s="32"/>
      <c r="C27" s="34"/>
      <c r="D27" s="34"/>
      <c r="E27" s="34"/>
      <c r="F27" s="32"/>
      <c r="G27" s="32"/>
      <c r="H27" s="34"/>
      <c r="I27" s="78"/>
      <c r="J27" s="32"/>
      <c r="K27" s="34"/>
      <c r="L27" s="32"/>
      <c r="M27" s="33"/>
      <c r="N27" s="32"/>
      <c r="O27" s="73">
        <f t="shared" si="2"/>
        <v>0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112">
        <f t="shared" si="3"/>
        <v>0</v>
      </c>
      <c r="AO27" s="13"/>
      <c r="AP27" s="21"/>
      <c r="AQ27" s="21"/>
      <c r="AR27" s="86"/>
      <c r="AS27" s="21"/>
      <c r="AT27" s="21"/>
      <c r="AU27" s="59">
        <f>SUM(AN27:AT27)+O27</f>
        <v>0</v>
      </c>
      <c r="AV27" s="66">
        <f t="shared" si="0"/>
        <v>0</v>
      </c>
      <c r="AW27" s="68"/>
      <c r="AX27" s="101"/>
      <c r="AY27" s="96">
        <f t="shared" si="4"/>
        <v>0</v>
      </c>
      <c r="AZ27" s="22">
        <f t="shared" si="5"/>
        <v>0</v>
      </c>
      <c r="BA27" s="23">
        <f t="shared" si="1"/>
        <v>0</v>
      </c>
      <c r="BB27" s="24"/>
    </row>
    <row r="28" spans="2:56" ht="26.25" customHeight="1">
      <c r="B28" s="32"/>
      <c r="C28" s="32"/>
      <c r="D28" s="32"/>
      <c r="E28" s="32"/>
      <c r="F28" s="32"/>
      <c r="G28" s="32"/>
      <c r="H28" s="32"/>
      <c r="I28" s="78"/>
      <c r="J28" s="32"/>
      <c r="K28" s="32"/>
      <c r="L28" s="32"/>
      <c r="M28" s="32"/>
      <c r="N28" s="32"/>
      <c r="O28" s="73">
        <f t="shared" si="2"/>
        <v>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112">
        <f t="shared" si="3"/>
        <v>0</v>
      </c>
      <c r="AO28" s="13"/>
      <c r="AP28" s="21"/>
      <c r="AQ28" s="21"/>
      <c r="AR28" s="86"/>
      <c r="AS28" s="21"/>
      <c r="AT28" s="21"/>
      <c r="AU28" s="59">
        <f>SUM(AN28:AT28)+O28</f>
        <v>0</v>
      </c>
      <c r="AV28" s="66">
        <f t="shared" si="0"/>
        <v>0</v>
      </c>
      <c r="AW28" s="68"/>
      <c r="AX28" s="101"/>
      <c r="AY28" s="96"/>
      <c r="AZ28" s="22">
        <f t="shared" si="5"/>
        <v>0</v>
      </c>
      <c r="BA28" s="23">
        <f t="shared" si="1"/>
        <v>0</v>
      </c>
      <c r="BB28" s="24"/>
      <c r="BD28" s="55"/>
    </row>
    <row r="29" spans="1:56" ht="26.25" customHeight="1">
      <c r="A29" s="28"/>
      <c r="B29" s="32"/>
      <c r="C29" s="32"/>
      <c r="D29" s="32"/>
      <c r="E29" s="32"/>
      <c r="F29" s="32"/>
      <c r="G29" s="34"/>
      <c r="H29" s="32"/>
      <c r="I29" s="78"/>
      <c r="J29" s="32"/>
      <c r="K29" s="32"/>
      <c r="L29" s="32"/>
      <c r="M29" s="33"/>
      <c r="N29" s="34"/>
      <c r="O29" s="73">
        <f t="shared" si="2"/>
        <v>0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112">
        <f t="shared" si="3"/>
        <v>0</v>
      </c>
      <c r="AO29" s="13"/>
      <c r="AP29" s="21"/>
      <c r="AQ29" s="47"/>
      <c r="AR29" s="86"/>
      <c r="AS29" s="21"/>
      <c r="AT29" s="21"/>
      <c r="AU29" s="59">
        <f>SUM(AN29:AT29)+O29</f>
        <v>0</v>
      </c>
      <c r="AV29" s="66">
        <f t="shared" si="0"/>
        <v>0</v>
      </c>
      <c r="AW29" s="68"/>
      <c r="AX29" s="101"/>
      <c r="AY29" s="96">
        <f t="shared" si="4"/>
        <v>0</v>
      </c>
      <c r="AZ29" s="22">
        <f t="shared" si="5"/>
        <v>0</v>
      </c>
      <c r="BA29" s="23">
        <f t="shared" si="1"/>
        <v>0</v>
      </c>
      <c r="BB29" s="24"/>
      <c r="BD29" s="55"/>
    </row>
    <row r="30" spans="2:54" ht="26.25" customHeight="1">
      <c r="B30" s="32"/>
      <c r="C30" s="34"/>
      <c r="D30" s="34"/>
      <c r="E30" s="34"/>
      <c r="F30" s="32"/>
      <c r="G30" s="32"/>
      <c r="H30" s="34"/>
      <c r="I30" s="78"/>
      <c r="J30" s="32"/>
      <c r="K30" s="32"/>
      <c r="L30" s="32"/>
      <c r="M30" s="32"/>
      <c r="N30" s="34"/>
      <c r="O30" s="73">
        <f t="shared" si="2"/>
        <v>0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112">
        <f t="shared" si="3"/>
        <v>0</v>
      </c>
      <c r="AO30" s="13"/>
      <c r="AP30" s="21"/>
      <c r="AQ30" s="21"/>
      <c r="AR30" s="86"/>
      <c r="AS30" s="21"/>
      <c r="AT30" s="21"/>
      <c r="AU30" s="59">
        <f>SUM(AN30:AT30)+O30</f>
        <v>0</v>
      </c>
      <c r="AV30" s="66">
        <f t="shared" si="0"/>
        <v>0</v>
      </c>
      <c r="AW30" s="68"/>
      <c r="AX30" s="101"/>
      <c r="AY30" s="96"/>
      <c r="AZ30" s="22">
        <f t="shared" si="5"/>
        <v>0</v>
      </c>
      <c r="BA30" s="23">
        <f t="shared" si="1"/>
        <v>0</v>
      </c>
      <c r="BB30" s="24"/>
    </row>
    <row r="31" spans="2:54" ht="26.25" customHeight="1">
      <c r="B31" s="32"/>
      <c r="C31" s="34"/>
      <c r="D31" s="34"/>
      <c r="E31" s="34"/>
      <c r="F31" s="32"/>
      <c r="G31" s="32"/>
      <c r="H31" s="32"/>
      <c r="I31" s="78"/>
      <c r="J31" s="32"/>
      <c r="K31" s="32"/>
      <c r="L31" s="32"/>
      <c r="M31" s="33"/>
      <c r="N31" s="34"/>
      <c r="O31" s="73">
        <f t="shared" si="2"/>
        <v>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112">
        <f t="shared" si="3"/>
        <v>0</v>
      </c>
      <c r="AO31" s="13"/>
      <c r="AP31" s="21"/>
      <c r="AQ31" s="47"/>
      <c r="AR31" s="86"/>
      <c r="AS31" s="21"/>
      <c r="AT31" s="21"/>
      <c r="AU31" s="59">
        <f>SUM(AN31:AT31)+O31</f>
        <v>0</v>
      </c>
      <c r="AV31" s="66">
        <f t="shared" si="0"/>
        <v>0</v>
      </c>
      <c r="AW31" s="68"/>
      <c r="AX31" s="101"/>
      <c r="AY31" s="96">
        <f t="shared" si="4"/>
        <v>0</v>
      </c>
      <c r="AZ31" s="22">
        <f t="shared" si="5"/>
        <v>0</v>
      </c>
      <c r="BA31" s="23">
        <f t="shared" si="1"/>
        <v>0</v>
      </c>
      <c r="BB31" s="24"/>
    </row>
    <row r="32" spans="2:54" ht="26.25" customHeight="1">
      <c r="B32" s="32"/>
      <c r="C32" s="34"/>
      <c r="D32" s="34"/>
      <c r="E32" s="34"/>
      <c r="F32" s="32"/>
      <c r="G32" s="34"/>
      <c r="H32" s="32"/>
      <c r="I32" s="78"/>
      <c r="J32" s="32"/>
      <c r="K32" s="32"/>
      <c r="L32" s="32"/>
      <c r="M32" s="32"/>
      <c r="N32" s="34"/>
      <c r="O32" s="73">
        <f t="shared" si="2"/>
        <v>0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112">
        <f t="shared" si="3"/>
        <v>0</v>
      </c>
      <c r="AO32" s="13"/>
      <c r="AP32" s="21"/>
      <c r="AQ32" s="21"/>
      <c r="AR32" s="86"/>
      <c r="AS32" s="21"/>
      <c r="AT32" s="21"/>
      <c r="AU32" s="59">
        <f>SUM(AN32:AT32)+O32</f>
        <v>0</v>
      </c>
      <c r="AV32" s="66">
        <f t="shared" si="0"/>
        <v>0</v>
      </c>
      <c r="AW32" s="68"/>
      <c r="AX32" s="101"/>
      <c r="AY32" s="96">
        <f t="shared" si="4"/>
        <v>0</v>
      </c>
      <c r="AZ32" s="22">
        <f t="shared" si="5"/>
        <v>0</v>
      </c>
      <c r="BA32" s="23">
        <f t="shared" si="1"/>
        <v>0</v>
      </c>
      <c r="BB32" s="24"/>
    </row>
    <row r="33" spans="2:54" ht="26.25" customHeight="1">
      <c r="B33" s="32"/>
      <c r="C33" s="34"/>
      <c r="D33" s="34"/>
      <c r="E33" s="34"/>
      <c r="F33" s="34"/>
      <c r="G33" s="32"/>
      <c r="H33" s="32"/>
      <c r="I33" s="78"/>
      <c r="J33" s="32"/>
      <c r="K33" s="32"/>
      <c r="L33" s="32"/>
      <c r="M33" s="33"/>
      <c r="N33" s="34"/>
      <c r="O33" s="73">
        <f t="shared" si="2"/>
        <v>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12">
        <f t="shared" si="3"/>
        <v>0</v>
      </c>
      <c r="AO33" s="13"/>
      <c r="AP33" s="21"/>
      <c r="AQ33" s="21"/>
      <c r="AR33" s="86"/>
      <c r="AS33" s="21"/>
      <c r="AT33" s="21"/>
      <c r="AU33" s="59">
        <f>SUM(AN33:AT33)+O33</f>
        <v>0</v>
      </c>
      <c r="AV33" s="66">
        <f t="shared" si="0"/>
        <v>0</v>
      </c>
      <c r="AW33" s="68"/>
      <c r="AX33" s="101"/>
      <c r="AY33" s="96">
        <f t="shared" si="4"/>
        <v>0</v>
      </c>
      <c r="AZ33" s="22">
        <f t="shared" si="5"/>
        <v>0</v>
      </c>
      <c r="BA33" s="23">
        <f t="shared" si="1"/>
        <v>0</v>
      </c>
      <c r="BB33" s="24"/>
    </row>
    <row r="34" spans="2:54" ht="26.25" customHeight="1">
      <c r="B34" s="32"/>
      <c r="C34" s="34"/>
      <c r="D34" s="34"/>
      <c r="E34" s="34"/>
      <c r="F34" s="32"/>
      <c r="G34" s="32"/>
      <c r="H34" s="34"/>
      <c r="I34" s="78"/>
      <c r="J34" s="32"/>
      <c r="K34" s="32"/>
      <c r="L34" s="32"/>
      <c r="M34" s="32"/>
      <c r="N34" s="34"/>
      <c r="O34" s="73">
        <f t="shared" si="2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112">
        <f t="shared" si="3"/>
        <v>0</v>
      </c>
      <c r="AO34" s="13"/>
      <c r="AP34" s="21"/>
      <c r="AQ34" s="47"/>
      <c r="AR34" s="86"/>
      <c r="AS34" s="21"/>
      <c r="AT34" s="21"/>
      <c r="AU34" s="59">
        <f>SUM(AN34:AT34)+O34</f>
        <v>0</v>
      </c>
      <c r="AV34" s="66">
        <f t="shared" si="0"/>
        <v>0</v>
      </c>
      <c r="AW34" s="68"/>
      <c r="AX34" s="101"/>
      <c r="AY34" s="96">
        <f t="shared" si="4"/>
        <v>0</v>
      </c>
      <c r="AZ34" s="22">
        <f t="shared" si="5"/>
        <v>0</v>
      </c>
      <c r="BA34" s="23">
        <f t="shared" si="1"/>
        <v>0</v>
      </c>
      <c r="BB34" s="24"/>
    </row>
    <row r="35" spans="2:54" ht="26.25" customHeight="1">
      <c r="B35" s="32"/>
      <c r="C35" s="34"/>
      <c r="D35" s="34"/>
      <c r="E35" s="34"/>
      <c r="F35" s="34"/>
      <c r="G35" s="32"/>
      <c r="H35" s="32"/>
      <c r="I35" s="78"/>
      <c r="J35" s="32"/>
      <c r="K35" s="32"/>
      <c r="L35" s="32"/>
      <c r="M35" s="32"/>
      <c r="N35" s="34"/>
      <c r="O35" s="73">
        <f t="shared" si="2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112">
        <f t="shared" si="3"/>
        <v>0</v>
      </c>
      <c r="AO35" s="13"/>
      <c r="AP35" s="21"/>
      <c r="AQ35" s="21"/>
      <c r="AR35" s="86"/>
      <c r="AS35" s="21"/>
      <c r="AT35" s="21"/>
      <c r="AU35" s="59">
        <f>SUM(AN35:AT35)+O35</f>
        <v>0</v>
      </c>
      <c r="AV35" s="66">
        <f t="shared" si="0"/>
        <v>0</v>
      </c>
      <c r="AW35" s="68"/>
      <c r="AX35" s="101"/>
      <c r="AY35" s="96">
        <f t="shared" si="4"/>
        <v>0</v>
      </c>
      <c r="AZ35" s="22">
        <f t="shared" si="5"/>
        <v>0</v>
      </c>
      <c r="BA35" s="23">
        <f t="shared" si="1"/>
        <v>0</v>
      </c>
      <c r="BB35" s="24"/>
    </row>
    <row r="36" spans="2:54" ht="26.25" customHeight="1">
      <c r="B36" s="32"/>
      <c r="C36" s="34"/>
      <c r="D36" s="34"/>
      <c r="E36" s="34"/>
      <c r="F36" s="32"/>
      <c r="G36" s="32"/>
      <c r="H36" s="32"/>
      <c r="I36" s="78"/>
      <c r="J36" s="32"/>
      <c r="K36" s="32"/>
      <c r="L36" s="32"/>
      <c r="M36" s="33"/>
      <c r="N36" s="34"/>
      <c r="O36" s="73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112">
        <f t="shared" si="3"/>
        <v>0</v>
      </c>
      <c r="AO36" s="13"/>
      <c r="AP36" s="21"/>
      <c r="AQ36" s="21"/>
      <c r="AR36" s="86"/>
      <c r="AS36" s="21"/>
      <c r="AT36" s="21"/>
      <c r="AU36" s="59">
        <f>SUM(AN36:AT36)+O36</f>
        <v>0</v>
      </c>
      <c r="AV36" s="66">
        <f t="shared" si="0"/>
        <v>0</v>
      </c>
      <c r="AW36" s="68"/>
      <c r="AX36" s="101"/>
      <c r="AY36" s="96">
        <f t="shared" si="4"/>
        <v>0</v>
      </c>
      <c r="AZ36" s="22">
        <f t="shared" si="5"/>
        <v>0</v>
      </c>
      <c r="BA36" s="23">
        <f t="shared" si="1"/>
        <v>0</v>
      </c>
      <c r="BB36" s="24"/>
    </row>
    <row r="37" spans="2:54" ht="26.25" customHeight="1">
      <c r="B37" s="32"/>
      <c r="C37" s="34"/>
      <c r="D37" s="34"/>
      <c r="E37" s="34"/>
      <c r="F37" s="32"/>
      <c r="G37" s="34"/>
      <c r="H37" s="32"/>
      <c r="I37" s="78"/>
      <c r="J37" s="32"/>
      <c r="K37" s="32"/>
      <c r="L37" s="32"/>
      <c r="M37" s="32"/>
      <c r="N37" s="34"/>
      <c r="O37" s="73">
        <f t="shared" si="2"/>
        <v>0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112">
        <f t="shared" si="3"/>
        <v>0</v>
      </c>
      <c r="AO37" s="13"/>
      <c r="AP37" s="21"/>
      <c r="AQ37" s="47"/>
      <c r="AR37" s="86"/>
      <c r="AS37" s="21"/>
      <c r="AT37" s="21"/>
      <c r="AU37" s="59">
        <f>SUM(AN37:AT37)+O37</f>
        <v>0</v>
      </c>
      <c r="AV37" s="66">
        <f t="shared" si="0"/>
        <v>0</v>
      </c>
      <c r="AW37" s="68"/>
      <c r="AX37" s="101"/>
      <c r="AY37" s="96">
        <f t="shared" si="4"/>
        <v>0</v>
      </c>
      <c r="AZ37" s="22">
        <f t="shared" si="5"/>
        <v>0</v>
      </c>
      <c r="BA37" s="23">
        <f t="shared" si="1"/>
        <v>0</v>
      </c>
      <c r="BB37" s="24"/>
    </row>
    <row r="38" spans="2:54" ht="26.25" customHeight="1">
      <c r="B38" s="32"/>
      <c r="C38" s="34"/>
      <c r="D38" s="34"/>
      <c r="E38" s="34"/>
      <c r="F38" s="32"/>
      <c r="G38" s="32"/>
      <c r="H38" s="32"/>
      <c r="I38" s="78"/>
      <c r="J38" s="32"/>
      <c r="K38" s="32"/>
      <c r="L38" s="32"/>
      <c r="M38" s="33"/>
      <c r="N38" s="34"/>
      <c r="O38" s="7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112">
        <f t="shared" si="3"/>
        <v>0</v>
      </c>
      <c r="AO38" s="13"/>
      <c r="AP38" s="21"/>
      <c r="AQ38" s="21"/>
      <c r="AR38" s="86"/>
      <c r="AS38" s="21"/>
      <c r="AT38" s="21"/>
      <c r="AU38" s="59">
        <f>SUM(AN38:AT38)+O38</f>
        <v>0</v>
      </c>
      <c r="AV38" s="66">
        <f t="shared" si="0"/>
        <v>0</v>
      </c>
      <c r="AW38" s="68"/>
      <c r="AX38" s="101"/>
      <c r="AY38" s="96">
        <f t="shared" si="4"/>
        <v>0</v>
      </c>
      <c r="AZ38" s="22">
        <f t="shared" si="5"/>
        <v>0</v>
      </c>
      <c r="BA38" s="23">
        <f t="shared" si="1"/>
        <v>0</v>
      </c>
      <c r="BB38" s="24"/>
    </row>
    <row r="39" spans="2:54" ht="26.25" customHeight="1">
      <c r="B39" s="32"/>
      <c r="C39" s="34"/>
      <c r="D39" s="34"/>
      <c r="E39" s="34"/>
      <c r="F39" s="32"/>
      <c r="G39" s="33"/>
      <c r="H39" s="32"/>
      <c r="I39" s="78"/>
      <c r="J39" s="32"/>
      <c r="K39" s="32"/>
      <c r="L39" s="32"/>
      <c r="M39" s="33"/>
      <c r="N39" s="34"/>
      <c r="O39" s="7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112">
        <f t="shared" si="3"/>
        <v>0</v>
      </c>
      <c r="AO39" s="13"/>
      <c r="AP39" s="21"/>
      <c r="AQ39" s="21"/>
      <c r="AR39" s="86"/>
      <c r="AS39" s="21"/>
      <c r="AT39" s="21"/>
      <c r="AU39" s="59">
        <f>SUM(AN39:AT39)+O39</f>
        <v>0</v>
      </c>
      <c r="AV39" s="66">
        <f t="shared" si="0"/>
        <v>0</v>
      </c>
      <c r="AW39" s="68"/>
      <c r="AX39" s="101"/>
      <c r="AY39" s="96">
        <f t="shared" si="4"/>
        <v>0</v>
      </c>
      <c r="AZ39" s="22">
        <f t="shared" si="5"/>
        <v>0</v>
      </c>
      <c r="BA39" s="23">
        <f t="shared" si="1"/>
        <v>0</v>
      </c>
      <c r="BB39" s="24"/>
    </row>
    <row r="40" spans="2:54" ht="26.25" customHeight="1">
      <c r="B40" s="32"/>
      <c r="C40" s="34"/>
      <c r="D40" s="34"/>
      <c r="E40" s="34"/>
      <c r="F40" s="32"/>
      <c r="G40" s="32"/>
      <c r="H40" s="32"/>
      <c r="I40" s="78"/>
      <c r="J40" s="32"/>
      <c r="K40" s="32"/>
      <c r="L40" s="32"/>
      <c r="M40" s="32"/>
      <c r="N40" s="34"/>
      <c r="O40" s="7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112">
        <f t="shared" si="3"/>
        <v>0</v>
      </c>
      <c r="AO40" s="13"/>
      <c r="AP40" s="21"/>
      <c r="AQ40" s="21"/>
      <c r="AR40" s="86"/>
      <c r="AS40" s="21"/>
      <c r="AT40" s="21"/>
      <c r="AU40" s="59">
        <f>SUM(AN40:AT40)+O40</f>
        <v>0</v>
      </c>
      <c r="AV40" s="66">
        <f t="shared" si="0"/>
        <v>0</v>
      </c>
      <c r="AW40" s="68"/>
      <c r="AX40" s="101"/>
      <c r="AY40" s="96">
        <f t="shared" si="4"/>
        <v>0</v>
      </c>
      <c r="AZ40" s="22">
        <f t="shared" si="5"/>
        <v>0</v>
      </c>
      <c r="BA40" s="23">
        <f t="shared" si="1"/>
        <v>0</v>
      </c>
      <c r="BB40" s="24"/>
    </row>
    <row r="41" spans="2:54" ht="26.25" customHeight="1">
      <c r="B41" s="32"/>
      <c r="C41" s="34"/>
      <c r="D41" s="34"/>
      <c r="E41" s="34"/>
      <c r="F41" s="34"/>
      <c r="G41" s="32"/>
      <c r="H41" s="32"/>
      <c r="I41" s="78"/>
      <c r="J41" s="32"/>
      <c r="K41" s="32"/>
      <c r="L41" s="32"/>
      <c r="M41" s="32"/>
      <c r="N41" s="34"/>
      <c r="O41" s="7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112">
        <f t="shared" si="3"/>
        <v>0</v>
      </c>
      <c r="AO41" s="13"/>
      <c r="AP41" s="21"/>
      <c r="AQ41" s="21"/>
      <c r="AR41" s="86"/>
      <c r="AS41" s="21"/>
      <c r="AT41" s="21"/>
      <c r="AU41" s="59">
        <f>SUM(AN41:AT41)+O41</f>
        <v>0</v>
      </c>
      <c r="AV41" s="66">
        <f t="shared" si="0"/>
        <v>0</v>
      </c>
      <c r="AW41" s="68"/>
      <c r="AX41" s="101"/>
      <c r="AY41" s="96">
        <f t="shared" si="4"/>
        <v>0</v>
      </c>
      <c r="AZ41" s="22">
        <f t="shared" si="5"/>
        <v>0</v>
      </c>
      <c r="BA41" s="23">
        <f t="shared" si="1"/>
        <v>0</v>
      </c>
      <c r="BB41" s="24"/>
    </row>
    <row r="42" spans="2:54" ht="26.25" customHeight="1">
      <c r="B42" s="32"/>
      <c r="C42" s="34"/>
      <c r="D42" s="32"/>
      <c r="E42" s="32"/>
      <c r="F42" s="32"/>
      <c r="G42" s="32"/>
      <c r="H42" s="32"/>
      <c r="I42" s="78"/>
      <c r="J42" s="32"/>
      <c r="K42" s="32"/>
      <c r="L42" s="32"/>
      <c r="M42" s="33"/>
      <c r="N42" s="34"/>
      <c r="O42" s="73">
        <f t="shared" si="2"/>
        <v>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112">
        <f t="shared" si="3"/>
        <v>0</v>
      </c>
      <c r="AO42" s="13"/>
      <c r="AP42" s="21"/>
      <c r="AQ42" s="47"/>
      <c r="AR42" s="86"/>
      <c r="AS42" s="21"/>
      <c r="AT42" s="21"/>
      <c r="AU42" s="59">
        <f>SUM(AN42:AT42)+O42</f>
        <v>0</v>
      </c>
      <c r="AV42" s="66">
        <f t="shared" si="0"/>
        <v>0</v>
      </c>
      <c r="AW42" s="68"/>
      <c r="AX42" s="101"/>
      <c r="AY42" s="96">
        <f t="shared" si="4"/>
        <v>0</v>
      </c>
      <c r="AZ42" s="22">
        <f t="shared" si="5"/>
        <v>0</v>
      </c>
      <c r="BA42" s="23">
        <f t="shared" si="1"/>
        <v>0</v>
      </c>
      <c r="BB42" s="24"/>
    </row>
    <row r="43" spans="2:54" ht="26.25" customHeight="1">
      <c r="B43" s="32"/>
      <c r="C43" s="32"/>
      <c r="D43" s="32"/>
      <c r="E43" s="32"/>
      <c r="F43" s="32"/>
      <c r="G43" s="34"/>
      <c r="H43" s="34"/>
      <c r="I43" s="79"/>
      <c r="J43" s="32"/>
      <c r="K43" s="32"/>
      <c r="L43" s="32"/>
      <c r="M43" s="32"/>
      <c r="N43" s="34"/>
      <c r="O43" s="7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112">
        <f t="shared" si="3"/>
        <v>0</v>
      </c>
      <c r="AO43" s="13"/>
      <c r="AP43" s="21"/>
      <c r="AQ43" s="21"/>
      <c r="AR43" s="86"/>
      <c r="AS43" s="21"/>
      <c r="AT43" s="21"/>
      <c r="AU43" s="59">
        <f>SUM(AN43:AT43)+O43</f>
        <v>0</v>
      </c>
      <c r="AV43" s="66">
        <f t="shared" si="0"/>
        <v>0</v>
      </c>
      <c r="AW43" s="68"/>
      <c r="AX43" s="101"/>
      <c r="AY43" s="96">
        <f t="shared" si="4"/>
        <v>0</v>
      </c>
      <c r="AZ43" s="22">
        <f t="shared" si="5"/>
        <v>0</v>
      </c>
      <c r="BA43" s="23">
        <f t="shared" si="1"/>
        <v>0</v>
      </c>
      <c r="BB43" s="24"/>
    </row>
    <row r="44" spans="2:54" ht="26.25" customHeight="1">
      <c r="B44" s="32"/>
      <c r="C44" s="32"/>
      <c r="D44" s="32"/>
      <c r="E44" s="34"/>
      <c r="F44" s="32"/>
      <c r="G44" s="32"/>
      <c r="H44" s="34"/>
      <c r="I44" s="78"/>
      <c r="J44" s="32"/>
      <c r="K44" s="32"/>
      <c r="L44" s="32"/>
      <c r="M44" s="33"/>
      <c r="N44" s="34"/>
      <c r="O44" s="7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112">
        <f t="shared" si="3"/>
        <v>0</v>
      </c>
      <c r="AO44" s="13"/>
      <c r="AP44" s="21"/>
      <c r="AQ44" s="47"/>
      <c r="AR44" s="86"/>
      <c r="AS44" s="21"/>
      <c r="AT44" s="21"/>
      <c r="AU44" s="59">
        <f>SUM(AN44:AT44)+O44</f>
        <v>0</v>
      </c>
      <c r="AV44" s="66">
        <f t="shared" si="0"/>
        <v>0</v>
      </c>
      <c r="AW44" s="68"/>
      <c r="AX44" s="101"/>
      <c r="AY44" s="96">
        <f t="shared" si="4"/>
        <v>0</v>
      </c>
      <c r="AZ44" s="22">
        <f t="shared" si="5"/>
        <v>0</v>
      </c>
      <c r="BA44" s="23">
        <f t="shared" si="1"/>
        <v>0</v>
      </c>
      <c r="BB44" s="24"/>
    </row>
    <row r="45" spans="2:54" ht="26.25" customHeight="1">
      <c r="B45" s="32"/>
      <c r="C45" s="32"/>
      <c r="D45" s="32"/>
      <c r="E45" s="32"/>
      <c r="F45" s="34"/>
      <c r="G45" s="89"/>
      <c r="H45" s="32"/>
      <c r="I45" s="78"/>
      <c r="J45" s="32"/>
      <c r="K45" s="34"/>
      <c r="L45" s="32"/>
      <c r="M45" s="33"/>
      <c r="N45" s="34"/>
      <c r="O45" s="7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112">
        <f t="shared" si="3"/>
        <v>0</v>
      </c>
      <c r="AO45" s="13"/>
      <c r="AP45" s="21"/>
      <c r="AQ45" s="47"/>
      <c r="AR45" s="86"/>
      <c r="AS45" s="21"/>
      <c r="AT45" s="21"/>
      <c r="AU45" s="59">
        <f>SUM(AN45:AT45)+O45</f>
        <v>0</v>
      </c>
      <c r="AV45" s="66">
        <f t="shared" si="0"/>
        <v>0</v>
      </c>
      <c r="AW45" s="68"/>
      <c r="AX45" s="101"/>
      <c r="AY45" s="96">
        <f t="shared" si="4"/>
        <v>0</v>
      </c>
      <c r="AZ45" s="22">
        <f t="shared" si="5"/>
        <v>0</v>
      </c>
      <c r="BA45" s="23">
        <f t="shared" si="1"/>
        <v>0</v>
      </c>
      <c r="BB45" s="42"/>
    </row>
    <row r="46" spans="2:54" ht="26.25" customHeight="1">
      <c r="B46" s="32"/>
      <c r="C46" s="34"/>
      <c r="D46" s="32"/>
      <c r="E46" s="32"/>
      <c r="F46" s="34"/>
      <c r="G46" s="32"/>
      <c r="H46" s="32"/>
      <c r="I46" s="78"/>
      <c r="J46" s="32"/>
      <c r="K46" s="32"/>
      <c r="L46" s="34"/>
      <c r="M46" s="34"/>
      <c r="N46" s="32"/>
      <c r="O46" s="7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12">
        <f t="shared" si="3"/>
        <v>0</v>
      </c>
      <c r="AO46" s="13"/>
      <c r="AP46" s="21"/>
      <c r="AQ46" s="47"/>
      <c r="AR46" s="86"/>
      <c r="AS46" s="21"/>
      <c r="AT46" s="21"/>
      <c r="AU46" s="59">
        <f>SUM(AN46:AT46)+O46</f>
        <v>0</v>
      </c>
      <c r="AV46" s="66">
        <f t="shared" si="0"/>
        <v>0</v>
      </c>
      <c r="AW46" s="68"/>
      <c r="AX46" s="101"/>
      <c r="AY46" s="96"/>
      <c r="AZ46" s="22">
        <f t="shared" si="5"/>
        <v>0</v>
      </c>
      <c r="BA46" s="23">
        <f t="shared" si="1"/>
        <v>0</v>
      </c>
      <c r="BB46" s="24"/>
    </row>
    <row r="47" spans="1:54" ht="26.25" customHeight="1" thickBot="1">
      <c r="A47" s="70"/>
      <c r="B47" s="71">
        <v>5</v>
      </c>
      <c r="C47" s="71">
        <v>10</v>
      </c>
      <c r="D47" s="71">
        <v>10</v>
      </c>
      <c r="E47" s="71">
        <v>10</v>
      </c>
      <c r="F47" s="71">
        <v>10</v>
      </c>
      <c r="G47" s="71">
        <v>10</v>
      </c>
      <c r="H47" s="71" t="s">
        <v>41</v>
      </c>
      <c r="I47" s="80">
        <v>10</v>
      </c>
      <c r="J47" s="71">
        <v>10</v>
      </c>
      <c r="K47" s="90">
        <v>5</v>
      </c>
      <c r="L47" s="90" t="s">
        <v>41</v>
      </c>
      <c r="M47" s="71">
        <v>10</v>
      </c>
      <c r="N47" s="71">
        <v>10</v>
      </c>
      <c r="O47" s="83">
        <f t="shared" si="2"/>
        <v>100</v>
      </c>
      <c r="P47" s="53">
        <v>4</v>
      </c>
      <c r="Q47" s="53">
        <v>4</v>
      </c>
      <c r="R47" s="53">
        <v>4</v>
      </c>
      <c r="S47" s="53">
        <v>4</v>
      </c>
      <c r="T47" s="53">
        <v>4</v>
      </c>
      <c r="U47" s="53">
        <v>4</v>
      </c>
      <c r="V47" s="53">
        <v>4</v>
      </c>
      <c r="W47" s="53">
        <v>4</v>
      </c>
      <c r="X47" s="53">
        <v>4</v>
      </c>
      <c r="Y47" s="53">
        <v>4</v>
      </c>
      <c r="Z47" s="53">
        <v>4</v>
      </c>
      <c r="AA47" s="53">
        <v>4</v>
      </c>
      <c r="AB47" s="53">
        <v>4</v>
      </c>
      <c r="AC47" s="53">
        <v>4</v>
      </c>
      <c r="AD47" s="53">
        <v>4</v>
      </c>
      <c r="AE47" s="53">
        <v>4</v>
      </c>
      <c r="AF47" s="53">
        <v>4</v>
      </c>
      <c r="AG47" s="53">
        <v>4</v>
      </c>
      <c r="AH47" s="53">
        <v>4</v>
      </c>
      <c r="AI47" s="53">
        <v>4</v>
      </c>
      <c r="AJ47" s="53">
        <v>4</v>
      </c>
      <c r="AK47" s="53">
        <v>4</v>
      </c>
      <c r="AL47" s="53">
        <v>4</v>
      </c>
      <c r="AM47" s="53">
        <v>4</v>
      </c>
      <c r="AN47" s="113">
        <v>4</v>
      </c>
      <c r="AO47" s="74"/>
      <c r="AP47" s="54">
        <v>100</v>
      </c>
      <c r="AQ47" s="54">
        <v>100</v>
      </c>
      <c r="AR47" s="88"/>
      <c r="AS47" s="54">
        <v>100</v>
      </c>
      <c r="AT47" s="49">
        <v>100</v>
      </c>
      <c r="AU47" s="60">
        <f>SUM(AN47:AT47)+O47</f>
        <v>504</v>
      </c>
      <c r="AV47" s="67">
        <f t="shared" si="0"/>
        <v>0.84</v>
      </c>
      <c r="AW47" s="69"/>
      <c r="AX47" s="102">
        <v>50</v>
      </c>
      <c r="AY47" s="97">
        <f t="shared" si="4"/>
        <v>1</v>
      </c>
      <c r="AZ47" s="50">
        <f t="shared" si="5"/>
        <v>704</v>
      </c>
      <c r="BA47" s="51">
        <f t="shared" si="1"/>
        <v>0.88</v>
      </c>
      <c r="BB47" s="52"/>
    </row>
    <row r="48" spans="1:54" ht="15.75" thickTop="1">
      <c r="A48" s="55"/>
      <c r="B48" s="41"/>
      <c r="C48" s="41"/>
      <c r="D48" s="56"/>
      <c r="E48" s="56"/>
      <c r="F48" s="56"/>
      <c r="G48" s="56"/>
      <c r="H48" s="56"/>
      <c r="I48" s="81"/>
      <c r="J48" s="56"/>
      <c r="K48" s="56"/>
      <c r="L48" s="56"/>
      <c r="M48" s="56"/>
      <c r="N48" s="92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108"/>
      <c r="AO48" s="48"/>
      <c r="AP48" s="75"/>
      <c r="AX48" s="103"/>
      <c r="AY48" s="96"/>
      <c r="AZ48" s="105"/>
      <c r="BA48" s="96"/>
      <c r="BB48" s="75"/>
    </row>
    <row r="49" spans="1:54" ht="15.75" thickBot="1">
      <c r="A49" s="29"/>
      <c r="B49" s="29"/>
      <c r="C49" s="29"/>
      <c r="D49" s="29"/>
      <c r="E49" s="29"/>
      <c r="F49" s="38"/>
      <c r="G49" s="38"/>
      <c r="H49" s="38"/>
      <c r="I49" s="82"/>
      <c r="J49" s="38"/>
      <c r="K49" s="29"/>
      <c r="L49" s="29"/>
      <c r="M49" s="29"/>
      <c r="N49" s="38"/>
      <c r="O49" s="30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109"/>
      <c r="AO49" s="30"/>
      <c r="AP49" s="26"/>
      <c r="AQ49" s="26"/>
      <c r="AR49" s="62"/>
      <c r="AS49" s="26"/>
      <c r="AT49" s="26"/>
      <c r="AU49" s="62"/>
      <c r="AV49" s="43"/>
      <c r="AW49" s="62"/>
      <c r="AX49" s="104"/>
      <c r="AY49" s="98"/>
      <c r="AZ49" s="31"/>
      <c r="BA49" s="31"/>
      <c r="BB49" s="31"/>
    </row>
    <row r="50" spans="2:49" ht="15.75" thickTop="1">
      <c r="B50" s="28"/>
      <c r="C50" s="28"/>
      <c r="D50" s="39"/>
      <c r="E50" s="39"/>
      <c r="F50" s="39"/>
      <c r="G50" s="39"/>
      <c r="H50" s="39"/>
      <c r="I50" s="46"/>
      <c r="J50" s="46"/>
      <c r="K50" s="39"/>
      <c r="L50" s="39"/>
      <c r="M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108"/>
      <c r="AO50" s="36"/>
      <c r="AP50" s="28"/>
      <c r="AQ50" s="28"/>
      <c r="AR50" s="63"/>
      <c r="AS50" s="28"/>
      <c r="AT50" s="28"/>
      <c r="AU50" s="63"/>
      <c r="AV50" s="44"/>
      <c r="AW50" s="63"/>
    </row>
    <row r="51" spans="2:49" ht="15">
      <c r="B51" s="28"/>
      <c r="C51" s="21"/>
      <c r="D51" s="28"/>
      <c r="E51" s="28"/>
      <c r="G51" s="28"/>
      <c r="H51" s="28"/>
      <c r="I51" s="28"/>
      <c r="J51" s="28"/>
      <c r="K51" s="28"/>
      <c r="L51" s="28"/>
      <c r="M51" s="28"/>
      <c r="N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108"/>
      <c r="AO51" s="36"/>
      <c r="AP51" s="28"/>
      <c r="AQ51" s="28"/>
      <c r="AR51" s="63"/>
      <c r="AS51" s="28"/>
      <c r="AT51" s="28"/>
      <c r="AU51" s="63"/>
      <c r="AV51" s="44"/>
      <c r="AW51" s="63"/>
    </row>
    <row r="52" spans="2:49" ht="15">
      <c r="B52" s="28"/>
      <c r="C52" s="28"/>
      <c r="D52" s="28"/>
      <c r="E52" s="28"/>
      <c r="G52" s="28"/>
      <c r="H52" s="28"/>
      <c r="K52" s="28"/>
      <c r="L52" s="28"/>
      <c r="M52" s="28"/>
      <c r="N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108"/>
      <c r="AO52" s="36"/>
      <c r="AP52" s="28"/>
      <c r="AQ52" s="37"/>
      <c r="AR52" s="63"/>
      <c r="AS52" s="28"/>
      <c r="AT52" s="28"/>
      <c r="AU52" s="63"/>
      <c r="AV52" s="44"/>
      <c r="AW52" s="63"/>
    </row>
    <row r="53" spans="2:49" ht="15">
      <c r="B53" s="28"/>
      <c r="C53" s="28"/>
      <c r="D53" s="28"/>
      <c r="E53" s="28"/>
      <c r="G53" s="28"/>
      <c r="H53" s="28"/>
      <c r="K53" s="28"/>
      <c r="L53" s="28"/>
      <c r="M53" s="28"/>
      <c r="N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108"/>
      <c r="AO53" s="36"/>
      <c r="AP53" s="28"/>
      <c r="AQ53" s="28"/>
      <c r="AR53" s="63"/>
      <c r="AS53" s="28"/>
      <c r="AT53" s="28"/>
      <c r="AU53" s="63"/>
      <c r="AV53" s="44"/>
      <c r="AW53" s="63"/>
    </row>
    <row r="54" spans="2:49" ht="15">
      <c r="B54" s="28"/>
      <c r="C54" s="28"/>
      <c r="D54" s="28"/>
      <c r="E54" s="28"/>
      <c r="G54" s="28"/>
      <c r="H54" s="28"/>
      <c r="K54" s="28"/>
      <c r="L54" s="28"/>
      <c r="M54" s="28"/>
      <c r="N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108"/>
      <c r="AO54" s="36"/>
      <c r="AP54" s="28"/>
      <c r="AQ54" s="28"/>
      <c r="AR54" s="63"/>
      <c r="AS54" s="28"/>
      <c r="AT54" s="28"/>
      <c r="AU54" s="63"/>
      <c r="AV54" s="44"/>
      <c r="AW54" s="63"/>
    </row>
    <row r="55" spans="2:49" ht="15">
      <c r="B55" s="28"/>
      <c r="C55" s="28"/>
      <c r="D55" s="28"/>
      <c r="E55" s="28"/>
      <c r="G55" s="28"/>
      <c r="H55" s="28"/>
      <c r="K55" s="28"/>
      <c r="L55" s="28"/>
      <c r="M55" s="28"/>
      <c r="N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108"/>
      <c r="AO55" s="36"/>
      <c r="AP55" s="28"/>
      <c r="AQ55" s="28"/>
      <c r="AR55" s="63"/>
      <c r="AS55" s="28"/>
      <c r="AT55" s="28"/>
      <c r="AU55" s="63"/>
      <c r="AV55" s="44"/>
      <c r="AW55" s="63"/>
    </row>
    <row r="56" spans="2:49" ht="15">
      <c r="B56" s="28"/>
      <c r="C56" s="28"/>
      <c r="D56" s="28"/>
      <c r="E56" s="28"/>
      <c r="G56" s="28"/>
      <c r="H56" s="28"/>
      <c r="K56" s="28"/>
      <c r="L56" s="28"/>
      <c r="M56" s="28"/>
      <c r="N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108"/>
      <c r="AO56" s="36"/>
      <c r="AP56" s="28"/>
      <c r="AQ56" s="28"/>
      <c r="AR56" s="63"/>
      <c r="AS56" s="28"/>
      <c r="AT56" s="28"/>
      <c r="AU56" s="63"/>
      <c r="AV56" s="44"/>
      <c r="AW56" s="63"/>
    </row>
    <row r="57" spans="2:49" ht="15">
      <c r="B57" s="28"/>
      <c r="C57" s="28"/>
      <c r="D57" s="28"/>
      <c r="E57" s="28"/>
      <c r="G57" s="28"/>
      <c r="H57" s="28"/>
      <c r="K57" s="28"/>
      <c r="L57" s="28"/>
      <c r="M57" s="28"/>
      <c r="N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108"/>
      <c r="AO57" s="36"/>
      <c r="AP57" s="28"/>
      <c r="AQ57" s="28"/>
      <c r="AR57" s="63"/>
      <c r="AS57" s="28"/>
      <c r="AT57" s="28"/>
      <c r="AU57" s="63"/>
      <c r="AV57" s="44"/>
      <c r="AW57" s="63"/>
    </row>
    <row r="58" spans="2:49" ht="15">
      <c r="B58" s="28"/>
      <c r="C58" s="28"/>
      <c r="D58" s="28"/>
      <c r="E58" s="28"/>
      <c r="G58" s="28"/>
      <c r="H58" s="28"/>
      <c r="K58" s="28"/>
      <c r="L58" s="28"/>
      <c r="M58" s="28"/>
      <c r="N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108"/>
      <c r="AO58" s="36"/>
      <c r="AP58" s="28"/>
      <c r="AQ58" s="28"/>
      <c r="AR58" s="63"/>
      <c r="AS58" s="28"/>
      <c r="AT58" s="28"/>
      <c r="AU58" s="63"/>
      <c r="AV58" s="44"/>
      <c r="AW58" s="63"/>
    </row>
    <row r="59" spans="2:49" ht="15">
      <c r="B59" s="28"/>
      <c r="C59" s="28"/>
      <c r="D59" s="28"/>
      <c r="E59" s="28"/>
      <c r="G59" s="28"/>
      <c r="H59" s="28"/>
      <c r="K59" s="28"/>
      <c r="L59" s="28"/>
      <c r="M59" s="28"/>
      <c r="N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108"/>
      <c r="AO59" s="36"/>
      <c r="AP59" s="28"/>
      <c r="AQ59" s="28"/>
      <c r="AR59" s="63"/>
      <c r="AS59" s="28"/>
      <c r="AT59" s="28"/>
      <c r="AU59" s="63"/>
      <c r="AV59" s="44"/>
      <c r="AW59" s="63"/>
    </row>
    <row r="60" spans="2:49" ht="15">
      <c r="B60" s="28"/>
      <c r="C60" s="28"/>
      <c r="D60" s="28"/>
      <c r="E60" s="28"/>
      <c r="G60" s="28"/>
      <c r="H60" s="28"/>
      <c r="K60" s="28"/>
      <c r="L60" s="28"/>
      <c r="M60" s="28"/>
      <c r="N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108"/>
      <c r="AO60" s="36"/>
      <c r="AP60" s="28"/>
      <c r="AQ60" s="28"/>
      <c r="AR60" s="63"/>
      <c r="AS60" s="28"/>
      <c r="AT60" s="28"/>
      <c r="AU60" s="63"/>
      <c r="AV60" s="44"/>
      <c r="AW60" s="63"/>
    </row>
    <row r="61" spans="2:49" ht="15">
      <c r="B61" s="28"/>
      <c r="C61" s="28"/>
      <c r="D61" s="28"/>
      <c r="E61" s="28"/>
      <c r="G61" s="28"/>
      <c r="H61" s="28"/>
      <c r="K61" s="28"/>
      <c r="L61" s="28"/>
      <c r="M61" s="28"/>
      <c r="N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108"/>
      <c r="AO61" s="36"/>
      <c r="AP61" s="28"/>
      <c r="AQ61" s="28"/>
      <c r="AR61" s="63"/>
      <c r="AS61" s="28"/>
      <c r="AT61" s="28"/>
      <c r="AU61" s="63"/>
      <c r="AV61" s="44"/>
      <c r="AW61" s="63"/>
    </row>
    <row r="62" spans="2:49" ht="15">
      <c r="B62" s="28"/>
      <c r="C62" s="28"/>
      <c r="D62" s="28"/>
      <c r="E62" s="28"/>
      <c r="G62" s="28"/>
      <c r="H62" s="28"/>
      <c r="K62" s="28"/>
      <c r="L62" s="28"/>
      <c r="M62" s="28"/>
      <c r="N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108"/>
      <c r="AO62" s="36"/>
      <c r="AP62" s="28"/>
      <c r="AQ62" s="28"/>
      <c r="AR62" s="63"/>
      <c r="AS62" s="28"/>
      <c r="AT62" s="28"/>
      <c r="AU62" s="63"/>
      <c r="AV62" s="44"/>
      <c r="AW62" s="63"/>
    </row>
    <row r="63" spans="2:49" ht="15">
      <c r="B63" s="28"/>
      <c r="C63" s="28"/>
      <c r="D63" s="28"/>
      <c r="E63" s="28"/>
      <c r="G63" s="28"/>
      <c r="H63" s="28"/>
      <c r="K63" s="28"/>
      <c r="L63" s="28"/>
      <c r="M63" s="28"/>
      <c r="N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108"/>
      <c r="AO63" s="36"/>
      <c r="AP63" s="28"/>
      <c r="AQ63" s="28"/>
      <c r="AR63" s="63"/>
      <c r="AS63" s="28"/>
      <c r="AT63" s="28"/>
      <c r="AU63" s="63"/>
      <c r="AV63" s="44"/>
      <c r="AW63" s="63"/>
    </row>
    <row r="64" spans="2:49" ht="15">
      <c r="B64" s="28"/>
      <c r="C64" s="28"/>
      <c r="D64" s="28"/>
      <c r="E64" s="28"/>
      <c r="G64" s="28"/>
      <c r="H64" s="28"/>
      <c r="K64" s="28"/>
      <c r="L64" s="28"/>
      <c r="M64" s="28"/>
      <c r="N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108"/>
      <c r="AO64" s="36"/>
      <c r="AP64" s="28"/>
      <c r="AQ64" s="28"/>
      <c r="AR64" s="63"/>
      <c r="AS64" s="28"/>
      <c r="AT64" s="28"/>
      <c r="AU64" s="63"/>
      <c r="AV64" s="44"/>
      <c r="AW64" s="63"/>
    </row>
    <row r="65" spans="2:49" ht="15">
      <c r="B65" s="28"/>
      <c r="C65" s="28"/>
      <c r="D65" s="28"/>
      <c r="E65" s="28"/>
      <c r="G65" s="28"/>
      <c r="H65" s="28"/>
      <c r="K65" s="28"/>
      <c r="L65" s="28"/>
      <c r="M65" s="28"/>
      <c r="N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08"/>
      <c r="AO65" s="36"/>
      <c r="AP65" s="28"/>
      <c r="AQ65" s="28"/>
      <c r="AR65" s="63"/>
      <c r="AS65" s="28"/>
      <c r="AT65" s="28"/>
      <c r="AU65" s="63"/>
      <c r="AV65" s="44"/>
      <c r="AW65" s="63"/>
    </row>
    <row r="66" spans="2:49" ht="15">
      <c r="B66" s="28"/>
      <c r="C66" s="28"/>
      <c r="D66" s="28"/>
      <c r="E66" s="28"/>
      <c r="G66" s="28"/>
      <c r="H66" s="28"/>
      <c r="K66" s="28"/>
      <c r="L66" s="28"/>
      <c r="M66" s="28"/>
      <c r="N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108"/>
      <c r="AO66" s="36"/>
      <c r="AP66" s="28"/>
      <c r="AQ66" s="28"/>
      <c r="AR66" s="63"/>
      <c r="AS66" s="28"/>
      <c r="AT66" s="28"/>
      <c r="AU66" s="63"/>
      <c r="AV66" s="44"/>
      <c r="AW66" s="63"/>
    </row>
    <row r="67" spans="2:49" ht="15">
      <c r="B67" s="28"/>
      <c r="C67" s="28"/>
      <c r="D67" s="28"/>
      <c r="E67" s="28"/>
      <c r="G67" s="28"/>
      <c r="H67" s="28"/>
      <c r="K67" s="28"/>
      <c r="L67" s="28"/>
      <c r="M67" s="28"/>
      <c r="N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108"/>
      <c r="AO67" s="36"/>
      <c r="AP67" s="28"/>
      <c r="AQ67" s="28"/>
      <c r="AR67" s="63"/>
      <c r="AS67" s="28"/>
      <c r="AT67" s="28"/>
      <c r="AU67" s="63"/>
      <c r="AV67" s="44"/>
      <c r="AW67" s="63"/>
    </row>
    <row r="68" spans="2:49" ht="15">
      <c r="B68" s="28"/>
      <c r="C68" s="28"/>
      <c r="D68" s="28"/>
      <c r="E68" s="28"/>
      <c r="G68" s="28"/>
      <c r="H68" s="28"/>
      <c r="K68" s="28"/>
      <c r="L68" s="28"/>
      <c r="M68" s="28"/>
      <c r="N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108"/>
      <c r="AO68" s="36"/>
      <c r="AP68" s="28"/>
      <c r="AQ68" s="28"/>
      <c r="AR68" s="63"/>
      <c r="AS68" s="28"/>
      <c r="AT68" s="28"/>
      <c r="AU68" s="63"/>
      <c r="AV68" s="44"/>
      <c r="AW68" s="63"/>
    </row>
    <row r="69" spans="2:49" ht="15">
      <c r="B69" s="28"/>
      <c r="C69" s="28"/>
      <c r="D69" s="28"/>
      <c r="E69" s="28"/>
      <c r="G69" s="28"/>
      <c r="H69" s="28"/>
      <c r="K69" s="28"/>
      <c r="L69" s="28"/>
      <c r="M69" s="28"/>
      <c r="N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108"/>
      <c r="AO69" s="36"/>
      <c r="AP69" s="28"/>
      <c r="AQ69" s="28"/>
      <c r="AR69" s="63"/>
      <c r="AS69" s="28"/>
      <c r="AT69" s="28"/>
      <c r="AU69" s="63"/>
      <c r="AV69" s="44"/>
      <c r="AW69" s="63"/>
    </row>
    <row r="70" spans="2:49" ht="15">
      <c r="B70" s="28"/>
      <c r="C70" s="28"/>
      <c r="D70" s="28"/>
      <c r="E70" s="28"/>
      <c r="G70" s="28"/>
      <c r="H70" s="28"/>
      <c r="K70" s="28"/>
      <c r="L70" s="28"/>
      <c r="M70" s="28"/>
      <c r="N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108"/>
      <c r="AO70" s="36"/>
      <c r="AP70" s="28"/>
      <c r="AQ70" s="28"/>
      <c r="AR70" s="63"/>
      <c r="AS70" s="28"/>
      <c r="AT70" s="28"/>
      <c r="AU70" s="63"/>
      <c r="AV70" s="44"/>
      <c r="AW70" s="63"/>
    </row>
  </sheetData>
  <sheetProtection/>
  <printOptions gridLines="1"/>
  <pageMargins left="0.75" right="0.75" top="1" bottom="1" header="0.5" footer="0.5"/>
  <pageSetup horizontalDpi="300" verticalDpi="300" orientation="landscape" scale="77" r:id="rId1"/>
  <headerFooter alignWithMargins="0">
    <oddHeader>&amp;C&amp;"Arial,Bold Italic"&amp;12MATH 11010
Algebra For Calculus
&amp;R&amp;"Arial,Bold Italic"&amp;12Fall 2009</oddHeader>
    <oddFooter xml:space="preserve">&amp;R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</dc:creator>
  <cp:keywords/>
  <dc:description/>
  <cp:lastModifiedBy>template</cp:lastModifiedBy>
  <cp:lastPrinted>2010-01-08T23:17:38Z</cp:lastPrinted>
  <dcterms:created xsi:type="dcterms:W3CDTF">2006-03-28T02:45:02Z</dcterms:created>
  <dcterms:modified xsi:type="dcterms:W3CDTF">2010-01-08T23:17:47Z</dcterms:modified>
  <cp:category/>
  <cp:version/>
  <cp:contentType/>
  <cp:contentStatus/>
</cp:coreProperties>
</file>